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80" windowHeight="8835" activeTab="0"/>
  </bookViews>
  <sheets>
    <sheet name="приложение 3" sheetId="1" r:id="rId1"/>
    <sheet name="приложение 4" sheetId="2" r:id="rId2"/>
  </sheets>
  <definedNames>
    <definedName name="_xlnm.Print_Area" localSheetId="0">'приложение 3'!$A$1:$L$55</definedName>
    <definedName name="_xlnm.Print_Area" localSheetId="1">'приложение 4'!$A$1:$K$34</definedName>
  </definedNames>
  <calcPr fullCalcOnLoad="1"/>
</workbook>
</file>

<file path=xl/sharedStrings.xml><?xml version="1.0" encoding="utf-8"?>
<sst xmlns="http://schemas.openxmlformats.org/spreadsheetml/2006/main" count="432" uniqueCount="89">
  <si>
    <t>Результаты растительной диагностики озимых зерновых культур</t>
  </si>
  <si>
    <t>Наименование</t>
  </si>
  <si>
    <t>районов</t>
  </si>
  <si>
    <t>Наименование хозяйств</t>
  </si>
  <si>
    <t>Культ ура</t>
  </si>
  <si>
    <t>Площадь</t>
  </si>
  <si>
    <t>(га)</t>
  </si>
  <si>
    <t>Содержание элементов питания в растениях</t>
  </si>
  <si>
    <t>А з о т</t>
  </si>
  <si>
    <t>Ф ос ф о р</t>
  </si>
  <si>
    <t>К а л и й</t>
  </si>
  <si>
    <t>%</t>
  </si>
  <si>
    <t>обеспеч.</t>
  </si>
  <si>
    <t>Брасовский</t>
  </si>
  <si>
    <t>оз. рожь</t>
  </si>
  <si>
    <t>оз. пшеница</t>
  </si>
  <si>
    <t>Климовский</t>
  </si>
  <si>
    <t>Комаричский</t>
  </si>
  <si>
    <t>Навлинский</t>
  </si>
  <si>
    <t>Новозыбковский</t>
  </si>
  <si>
    <t>Погарский</t>
  </si>
  <si>
    <t>Суземский</t>
  </si>
  <si>
    <t>в т. ч.</t>
  </si>
  <si>
    <t>Оптимальный уровень</t>
  </si>
  <si>
    <t>5-5,5</t>
  </si>
  <si>
    <t>0,5-0,6</t>
  </si>
  <si>
    <t>4,5-5,0</t>
  </si>
  <si>
    <t>ООО "Дружба"</t>
  </si>
  <si>
    <t>Карачевский</t>
  </si>
  <si>
    <t>Красногорский</t>
  </si>
  <si>
    <t>Приложение 4</t>
  </si>
  <si>
    <t xml:space="preserve">Брасовский </t>
  </si>
  <si>
    <t>оз.рожь</t>
  </si>
  <si>
    <t>оз.пшеница</t>
  </si>
  <si>
    <t>Унечский</t>
  </si>
  <si>
    <t>Стародубский</t>
  </si>
  <si>
    <t>оз.тритикале</t>
  </si>
  <si>
    <t>ООО "Русское молоко"</t>
  </si>
  <si>
    <t>Брянский</t>
  </si>
  <si>
    <t>Севский</t>
  </si>
  <si>
    <t>ООО "Велес"</t>
  </si>
  <si>
    <t>Почепский</t>
  </si>
  <si>
    <t>Наименование районов</t>
  </si>
  <si>
    <t>ООО "Новый путь"</t>
  </si>
  <si>
    <t>к-з "Память Ленина"</t>
  </si>
  <si>
    <t>ОАО Агрогородок "Московский"</t>
  </si>
  <si>
    <t>СПК "Прогресс"</t>
  </si>
  <si>
    <t>СПК "Союз"</t>
  </si>
  <si>
    <r>
      <t>Среднее по области:</t>
    </r>
    <r>
      <rPr>
        <b/>
        <sz val="9"/>
        <rFont val="Times New Roman"/>
        <family val="1"/>
      </rPr>
      <t>2018г</t>
    </r>
    <r>
      <rPr>
        <b/>
        <sz val="10"/>
        <rFont val="Times New Roman"/>
        <family val="1"/>
      </rPr>
      <t xml:space="preserve">  </t>
    </r>
  </si>
  <si>
    <t>СПК "Заречье"</t>
  </si>
  <si>
    <t>ООО ФХ "Пуцко"</t>
  </si>
  <si>
    <t>выше оптимальной</t>
  </si>
  <si>
    <t>ниже оптимальной</t>
  </si>
  <si>
    <t>ООО "Радогощ"</t>
  </si>
  <si>
    <t>на ноябрь 2018 года</t>
  </si>
  <si>
    <t>Сахар</t>
  </si>
  <si>
    <t>25-30</t>
  </si>
  <si>
    <t xml:space="preserve">Среднее по области осень : 2018 г </t>
  </si>
  <si>
    <t>ТнВ "Авангард"</t>
  </si>
  <si>
    <t>Клинцовский</t>
  </si>
  <si>
    <t>К-з "Прогресс"</t>
  </si>
  <si>
    <t>ООО "Агроком"</t>
  </si>
  <si>
    <t>ООО "Сельхозник Тимирязевский"</t>
  </si>
  <si>
    <t xml:space="preserve">ООО "Альянс Юг"     </t>
  </si>
  <si>
    <t>ООО "БрянскАгропродукт"</t>
  </si>
  <si>
    <t>Выгоничский</t>
  </si>
  <si>
    <t>Дубровский</t>
  </si>
  <si>
    <t>ООО "Трио"</t>
  </si>
  <si>
    <t>СПК "Зимницкий"</t>
  </si>
  <si>
    <t>ООО "Брянский лен"</t>
  </si>
  <si>
    <t>КФХ "Жукунова"</t>
  </si>
  <si>
    <t>Злынковский</t>
  </si>
  <si>
    <t>СПК "Маяк"</t>
  </si>
  <si>
    <t>ООО "Климовская карт.компания"</t>
  </si>
  <si>
    <t>ООО "Снежка-Новоселки"</t>
  </si>
  <si>
    <t>ООО " Снежка-Бетово</t>
  </si>
  <si>
    <t>Дятьковский</t>
  </si>
  <si>
    <t>ООО "Березино"</t>
  </si>
  <si>
    <t>Мглинский</t>
  </si>
  <si>
    <t>5 полей</t>
  </si>
  <si>
    <t>2 поля</t>
  </si>
  <si>
    <t>28 полей</t>
  </si>
  <si>
    <t>К-з "Авангард"</t>
  </si>
  <si>
    <t>низкий</t>
  </si>
  <si>
    <t>средний</t>
  </si>
  <si>
    <t>оч.низкий</t>
  </si>
  <si>
    <t>оптимальный</t>
  </si>
  <si>
    <t>высокий</t>
  </si>
  <si>
    <t>Приложение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</si>
</sst>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11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" fontId="7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2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/>
    </xf>
    <xf numFmtId="2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="95" zoomScaleSheetLayoutView="95" workbookViewId="0" topLeftCell="A1">
      <pane ySplit="8" topLeftCell="BM9" activePane="bottomLeft" state="frozen"/>
      <selection pane="topLeft" activeCell="A1" sqref="A1"/>
      <selection pane="bottomLeft" activeCell="B19" sqref="B19"/>
    </sheetView>
  </sheetViews>
  <sheetFormatPr defaultColWidth="9.00390625" defaultRowHeight="12.75"/>
  <cols>
    <col min="1" max="1" width="16.75390625" style="0" customWidth="1"/>
    <col min="2" max="2" width="21.25390625" style="0" customWidth="1"/>
    <col min="3" max="3" width="13.00390625" style="0" customWidth="1"/>
    <col min="4" max="4" width="10.25390625" style="0" customWidth="1"/>
    <col min="5" max="5" width="7.875" style="3" customWidth="1"/>
    <col min="6" max="6" width="14.00390625" style="0" customWidth="1"/>
    <col min="7" max="7" width="8.375" style="3" customWidth="1"/>
    <col min="8" max="8" width="13.75390625" style="0" customWidth="1"/>
    <col min="9" max="9" width="8.25390625" style="3" customWidth="1"/>
    <col min="10" max="10" width="14.125" style="0" customWidth="1"/>
    <col min="11" max="11" width="9.625" style="3" customWidth="1"/>
    <col min="12" max="12" width="12.25390625" style="3" customWidth="1"/>
  </cols>
  <sheetData>
    <row r="1" spans="10:13" ht="16.5">
      <c r="J1" s="43"/>
      <c r="K1" s="58" t="s">
        <v>88</v>
      </c>
      <c r="L1" s="58"/>
      <c r="M1" s="58"/>
    </row>
    <row r="2" ht="16.5">
      <c r="J2" s="43"/>
    </row>
    <row r="3" spans="10:12" ht="12.75">
      <c r="J3" s="61"/>
      <c r="K3" s="61"/>
      <c r="L3" s="61"/>
    </row>
    <row r="4" spans="1:12" ht="15.7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6.5" thickBot="1">
      <c r="A5" s="71" t="s">
        <v>54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customHeight="1">
      <c r="A6" s="34" t="s">
        <v>1</v>
      </c>
      <c r="B6" s="66" t="s">
        <v>3</v>
      </c>
      <c r="C6" s="66" t="s">
        <v>4</v>
      </c>
      <c r="D6" s="35" t="s">
        <v>5</v>
      </c>
      <c r="E6" s="72" t="s">
        <v>7</v>
      </c>
      <c r="F6" s="72"/>
      <c r="G6" s="72"/>
      <c r="H6" s="72"/>
      <c r="I6" s="72"/>
      <c r="J6" s="72"/>
      <c r="K6" s="72"/>
      <c r="L6" s="72"/>
    </row>
    <row r="7" spans="1:12" ht="24" customHeight="1">
      <c r="A7" s="2" t="s">
        <v>2</v>
      </c>
      <c r="B7" s="67"/>
      <c r="C7" s="67"/>
      <c r="D7" s="32" t="s">
        <v>6</v>
      </c>
      <c r="E7" s="60" t="s">
        <v>8</v>
      </c>
      <c r="F7" s="65"/>
      <c r="G7" s="60" t="s">
        <v>9</v>
      </c>
      <c r="H7" s="65"/>
      <c r="I7" s="60" t="s">
        <v>10</v>
      </c>
      <c r="J7" s="65"/>
      <c r="K7" s="60" t="s">
        <v>55</v>
      </c>
      <c r="L7" s="60"/>
    </row>
    <row r="8" spans="1:12" ht="13.5" thickBot="1">
      <c r="A8" s="36"/>
      <c r="B8" s="68"/>
      <c r="C8" s="68"/>
      <c r="D8" s="37"/>
      <c r="E8" s="38" t="s">
        <v>11</v>
      </c>
      <c r="F8" s="39" t="s">
        <v>12</v>
      </c>
      <c r="G8" s="38" t="s">
        <v>11</v>
      </c>
      <c r="H8" s="39" t="s">
        <v>12</v>
      </c>
      <c r="I8" s="38" t="s">
        <v>11</v>
      </c>
      <c r="J8" s="39" t="s">
        <v>12</v>
      </c>
      <c r="K8" s="38" t="s">
        <v>11</v>
      </c>
      <c r="L8" s="39" t="s">
        <v>12</v>
      </c>
    </row>
    <row r="9" spans="1:12" ht="12.75">
      <c r="A9" s="30">
        <v>1</v>
      </c>
      <c r="B9" s="30">
        <v>2</v>
      </c>
      <c r="C9" s="30">
        <v>3</v>
      </c>
      <c r="D9" s="30">
        <v>4</v>
      </c>
      <c r="E9" s="33">
        <v>5</v>
      </c>
      <c r="F9" s="30">
        <v>6</v>
      </c>
      <c r="G9" s="33">
        <v>7</v>
      </c>
      <c r="H9" s="30">
        <v>8</v>
      </c>
      <c r="I9" s="33">
        <v>9</v>
      </c>
      <c r="J9" s="30">
        <v>10</v>
      </c>
      <c r="K9" s="33">
        <v>11</v>
      </c>
      <c r="L9" s="33">
        <v>12</v>
      </c>
    </row>
    <row r="10" spans="1:12" ht="26.25" customHeight="1">
      <c r="A10" s="62" t="s">
        <v>31</v>
      </c>
      <c r="B10" s="63" t="s">
        <v>27</v>
      </c>
      <c r="C10" s="59" t="s">
        <v>33</v>
      </c>
      <c r="D10" s="6">
        <v>100</v>
      </c>
      <c r="E10" s="7">
        <v>3.4</v>
      </c>
      <c r="F10" s="6" t="s">
        <v>84</v>
      </c>
      <c r="G10" s="7">
        <v>0.92</v>
      </c>
      <c r="H10" s="6" t="s">
        <v>51</v>
      </c>
      <c r="I10" s="7">
        <v>3.2</v>
      </c>
      <c r="J10" s="6" t="s">
        <v>52</v>
      </c>
      <c r="K10" s="7">
        <v>17.6</v>
      </c>
      <c r="L10" s="7" t="s">
        <v>83</v>
      </c>
    </row>
    <row r="11" spans="1:12" ht="24" customHeight="1">
      <c r="A11" s="62"/>
      <c r="B11" s="64"/>
      <c r="C11" s="59"/>
      <c r="D11" s="6">
        <v>130</v>
      </c>
      <c r="E11" s="7">
        <v>3.9</v>
      </c>
      <c r="F11" s="6" t="s">
        <v>84</v>
      </c>
      <c r="G11" s="6">
        <v>0.73</v>
      </c>
      <c r="H11" s="6" t="s">
        <v>51</v>
      </c>
      <c r="I11" s="7">
        <v>3.3</v>
      </c>
      <c r="J11" s="6" t="s">
        <v>52</v>
      </c>
      <c r="K11" s="7">
        <v>18.4</v>
      </c>
      <c r="L11" s="7" t="s">
        <v>84</v>
      </c>
    </row>
    <row r="12" spans="1:12" ht="23.25" customHeight="1">
      <c r="A12" s="63"/>
      <c r="B12" s="69"/>
      <c r="C12" s="59"/>
      <c r="D12" s="6">
        <v>63</v>
      </c>
      <c r="E12" s="7">
        <v>4.1</v>
      </c>
      <c r="F12" s="6" t="s">
        <v>84</v>
      </c>
      <c r="G12" s="6">
        <v>0.91</v>
      </c>
      <c r="H12" s="6" t="s">
        <v>51</v>
      </c>
      <c r="I12" s="7">
        <v>3.4</v>
      </c>
      <c r="J12" s="6" t="s">
        <v>52</v>
      </c>
      <c r="K12" s="7">
        <v>18.2</v>
      </c>
      <c r="L12" s="7" t="s">
        <v>84</v>
      </c>
    </row>
    <row r="13" spans="1:12" ht="25.5" customHeight="1">
      <c r="A13" s="62" t="s">
        <v>38</v>
      </c>
      <c r="B13" s="6" t="s">
        <v>74</v>
      </c>
      <c r="C13" s="18" t="s">
        <v>33</v>
      </c>
      <c r="D13" s="6">
        <v>100</v>
      </c>
      <c r="E13" s="7">
        <v>3.9</v>
      </c>
      <c r="F13" s="6" t="s">
        <v>84</v>
      </c>
      <c r="G13" s="6">
        <v>0.88</v>
      </c>
      <c r="H13" s="6" t="s">
        <v>51</v>
      </c>
      <c r="I13" s="7">
        <v>4.9</v>
      </c>
      <c r="J13" s="6" t="s">
        <v>51</v>
      </c>
      <c r="K13" s="7">
        <v>18.4</v>
      </c>
      <c r="L13" s="7" t="s">
        <v>84</v>
      </c>
    </row>
    <row r="14" spans="1:12" ht="24.75" customHeight="1">
      <c r="A14" s="62"/>
      <c r="B14" s="6" t="s">
        <v>75</v>
      </c>
      <c r="C14" s="18" t="s">
        <v>33</v>
      </c>
      <c r="D14" s="6">
        <v>90</v>
      </c>
      <c r="E14" s="7">
        <v>3.9</v>
      </c>
      <c r="F14" s="6" t="s">
        <v>84</v>
      </c>
      <c r="G14" s="6">
        <v>1.26</v>
      </c>
      <c r="H14" s="6" t="s">
        <v>51</v>
      </c>
      <c r="I14" s="7">
        <v>5</v>
      </c>
      <c r="J14" s="6" t="s">
        <v>51</v>
      </c>
      <c r="K14" s="7">
        <v>18.6</v>
      </c>
      <c r="L14" s="7" t="s">
        <v>84</v>
      </c>
    </row>
    <row r="15" spans="1:12" ht="26.25" customHeight="1">
      <c r="A15" s="6" t="s">
        <v>65</v>
      </c>
      <c r="B15" s="6" t="s">
        <v>67</v>
      </c>
      <c r="C15" s="6" t="s">
        <v>33</v>
      </c>
      <c r="D15" s="6">
        <v>118</v>
      </c>
      <c r="E15" s="7">
        <v>2.8</v>
      </c>
      <c r="F15" s="6" t="s">
        <v>83</v>
      </c>
      <c r="G15" s="7">
        <v>0.77</v>
      </c>
      <c r="H15" s="6" t="s">
        <v>51</v>
      </c>
      <c r="I15" s="7">
        <v>3</v>
      </c>
      <c r="J15" s="6" t="s">
        <v>52</v>
      </c>
      <c r="K15" s="7">
        <v>16.9</v>
      </c>
      <c r="L15" s="7" t="s">
        <v>83</v>
      </c>
    </row>
    <row r="16" spans="1:12" ht="25.5" customHeight="1">
      <c r="A16" s="63" t="s">
        <v>66</v>
      </c>
      <c r="B16" s="6" t="s">
        <v>68</v>
      </c>
      <c r="C16" s="6" t="s">
        <v>33</v>
      </c>
      <c r="D16" s="6">
        <v>100</v>
      </c>
      <c r="E16" s="7">
        <v>3</v>
      </c>
      <c r="F16" s="6" t="s">
        <v>83</v>
      </c>
      <c r="G16" s="7">
        <v>0.81</v>
      </c>
      <c r="H16" s="6" t="s">
        <v>51</v>
      </c>
      <c r="I16" s="7">
        <v>3.6</v>
      </c>
      <c r="J16" s="6" t="s">
        <v>86</v>
      </c>
      <c r="K16" s="7">
        <v>15.2</v>
      </c>
      <c r="L16" s="7" t="s">
        <v>83</v>
      </c>
    </row>
    <row r="17" spans="1:12" ht="24.75" customHeight="1">
      <c r="A17" s="69"/>
      <c r="B17" s="6" t="s">
        <v>69</v>
      </c>
      <c r="C17" s="6" t="s">
        <v>33</v>
      </c>
      <c r="D17" s="6">
        <v>95</v>
      </c>
      <c r="E17" s="7">
        <v>3.1</v>
      </c>
      <c r="F17" s="6" t="s">
        <v>83</v>
      </c>
      <c r="G17" s="7">
        <v>0.85</v>
      </c>
      <c r="H17" s="6" t="s">
        <v>51</v>
      </c>
      <c r="I17" s="7">
        <v>3.5</v>
      </c>
      <c r="J17" s="6" t="s">
        <v>86</v>
      </c>
      <c r="K17" s="7">
        <v>13.6</v>
      </c>
      <c r="L17" s="7" t="s">
        <v>83</v>
      </c>
    </row>
    <row r="18" spans="1:12" ht="25.5" customHeight="1">
      <c r="A18" s="6" t="s">
        <v>76</v>
      </c>
      <c r="B18" s="6" t="s">
        <v>77</v>
      </c>
      <c r="C18" s="6" t="s">
        <v>33</v>
      </c>
      <c r="D18" s="6">
        <v>60</v>
      </c>
      <c r="E18" s="7">
        <v>2.9</v>
      </c>
      <c r="F18" s="6" t="s">
        <v>83</v>
      </c>
      <c r="G18" s="7">
        <v>0.82</v>
      </c>
      <c r="H18" s="6" t="s">
        <v>51</v>
      </c>
      <c r="I18" s="7">
        <v>3.3</v>
      </c>
      <c r="J18" s="6" t="s">
        <v>52</v>
      </c>
      <c r="K18" s="7">
        <v>17.6</v>
      </c>
      <c r="L18" s="7" t="s">
        <v>83</v>
      </c>
    </row>
    <row r="19" spans="1:12" ht="28.5" customHeight="1">
      <c r="A19" s="6" t="s">
        <v>71</v>
      </c>
      <c r="B19" s="40" t="s">
        <v>72</v>
      </c>
      <c r="C19" s="6" t="s">
        <v>36</v>
      </c>
      <c r="D19" s="6">
        <v>100</v>
      </c>
      <c r="E19" s="49">
        <v>3.4</v>
      </c>
      <c r="F19" s="40" t="s">
        <v>84</v>
      </c>
      <c r="G19" s="49">
        <v>1.33</v>
      </c>
      <c r="H19" s="40" t="s">
        <v>51</v>
      </c>
      <c r="I19" s="49">
        <v>3.4</v>
      </c>
      <c r="J19" s="40" t="s">
        <v>84</v>
      </c>
      <c r="K19" s="49">
        <v>18.4</v>
      </c>
      <c r="L19" s="49" t="s">
        <v>84</v>
      </c>
    </row>
    <row r="20" spans="1:12" ht="27" customHeight="1">
      <c r="A20" s="62" t="s">
        <v>28</v>
      </c>
      <c r="B20" s="63" t="s">
        <v>63</v>
      </c>
      <c r="C20" s="62" t="s">
        <v>33</v>
      </c>
      <c r="D20" s="6">
        <v>90</v>
      </c>
      <c r="E20" s="7">
        <v>3.7</v>
      </c>
      <c r="F20" s="6" t="s">
        <v>84</v>
      </c>
      <c r="G20" s="6">
        <v>0.76</v>
      </c>
      <c r="H20" s="7" t="s">
        <v>51</v>
      </c>
      <c r="I20" s="7">
        <v>3.9</v>
      </c>
      <c r="J20" s="6" t="s">
        <v>86</v>
      </c>
      <c r="K20" s="7">
        <v>18</v>
      </c>
      <c r="L20" s="7" t="s">
        <v>84</v>
      </c>
    </row>
    <row r="21" spans="1:12" ht="27.75" customHeight="1">
      <c r="A21" s="62"/>
      <c r="B21" s="69"/>
      <c r="C21" s="62"/>
      <c r="D21" s="6">
        <v>110</v>
      </c>
      <c r="E21" s="7">
        <v>3.4</v>
      </c>
      <c r="F21" s="6" t="s">
        <v>84</v>
      </c>
      <c r="G21" s="6">
        <v>0.93</v>
      </c>
      <c r="H21" s="7" t="s">
        <v>51</v>
      </c>
      <c r="I21" s="7">
        <v>4.1</v>
      </c>
      <c r="J21" s="6" t="s">
        <v>86</v>
      </c>
      <c r="K21" s="7">
        <v>17.8</v>
      </c>
      <c r="L21" s="7" t="s">
        <v>83</v>
      </c>
    </row>
    <row r="22" spans="1:12" ht="14.25" customHeight="1">
      <c r="A22" s="13">
        <v>1</v>
      </c>
      <c r="B22" s="13">
        <v>2</v>
      </c>
      <c r="C22" s="13">
        <v>3</v>
      </c>
      <c r="D22" s="13">
        <v>4</v>
      </c>
      <c r="E22" s="15">
        <v>5</v>
      </c>
      <c r="F22" s="13">
        <v>6</v>
      </c>
      <c r="G22" s="15">
        <v>7</v>
      </c>
      <c r="H22" s="13">
        <v>8</v>
      </c>
      <c r="I22" s="15">
        <v>9</v>
      </c>
      <c r="J22" s="13">
        <v>10</v>
      </c>
      <c r="K22" s="15">
        <v>11</v>
      </c>
      <c r="L22" s="15">
        <v>12</v>
      </c>
    </row>
    <row r="23" spans="1:12" ht="24.75" customHeight="1">
      <c r="A23" s="63" t="s">
        <v>59</v>
      </c>
      <c r="B23" s="63" t="s">
        <v>60</v>
      </c>
      <c r="C23" s="6" t="s">
        <v>33</v>
      </c>
      <c r="D23" s="6">
        <v>110</v>
      </c>
      <c r="E23" s="7">
        <v>2.4</v>
      </c>
      <c r="F23" s="6" t="s">
        <v>85</v>
      </c>
      <c r="G23" s="7">
        <v>1.04</v>
      </c>
      <c r="H23" s="7" t="s">
        <v>51</v>
      </c>
      <c r="I23" s="7">
        <v>3.2</v>
      </c>
      <c r="J23" s="6" t="s">
        <v>52</v>
      </c>
      <c r="K23" s="7">
        <v>16.9</v>
      </c>
      <c r="L23" s="7" t="s">
        <v>83</v>
      </c>
    </row>
    <row r="24" spans="1:12" ht="24.75" customHeight="1">
      <c r="A24" s="64"/>
      <c r="B24" s="64"/>
      <c r="C24" s="6" t="s">
        <v>33</v>
      </c>
      <c r="D24" s="6">
        <v>65</v>
      </c>
      <c r="E24" s="7">
        <v>2.9</v>
      </c>
      <c r="F24" s="6" t="s">
        <v>83</v>
      </c>
      <c r="G24" s="7">
        <v>0.84</v>
      </c>
      <c r="H24" s="7" t="s">
        <v>51</v>
      </c>
      <c r="I24" s="7">
        <v>2.9</v>
      </c>
      <c r="J24" s="6" t="s">
        <v>52</v>
      </c>
      <c r="K24" s="7">
        <v>17.6</v>
      </c>
      <c r="L24" s="7" t="s">
        <v>83</v>
      </c>
    </row>
    <row r="25" spans="1:12" ht="25.5" customHeight="1">
      <c r="A25" s="64"/>
      <c r="B25" s="64"/>
      <c r="C25" s="6" t="s">
        <v>33</v>
      </c>
      <c r="D25" s="6">
        <v>130</v>
      </c>
      <c r="E25" s="7">
        <v>3.3</v>
      </c>
      <c r="F25" s="6" t="s">
        <v>84</v>
      </c>
      <c r="G25" s="7">
        <v>0.86</v>
      </c>
      <c r="H25" s="7" t="s">
        <v>51</v>
      </c>
      <c r="I25" s="7">
        <v>2.2</v>
      </c>
      <c r="J25" s="6" t="s">
        <v>83</v>
      </c>
      <c r="K25" s="7">
        <v>19</v>
      </c>
      <c r="L25" s="7" t="s">
        <v>84</v>
      </c>
    </row>
    <row r="26" spans="1:12" ht="24" customHeight="1" thickBot="1">
      <c r="A26" s="69"/>
      <c r="B26" s="69"/>
      <c r="C26" s="6" t="s">
        <v>33</v>
      </c>
      <c r="D26" s="6">
        <v>90</v>
      </c>
      <c r="E26" s="7">
        <v>2.7</v>
      </c>
      <c r="F26" s="6" t="s">
        <v>83</v>
      </c>
      <c r="G26" s="7">
        <v>0.75</v>
      </c>
      <c r="H26" s="6" t="s">
        <v>51</v>
      </c>
      <c r="I26" s="7">
        <v>3.1</v>
      </c>
      <c r="J26" s="6" t="s">
        <v>52</v>
      </c>
      <c r="K26" s="7">
        <v>17.9</v>
      </c>
      <c r="L26" s="7" t="s">
        <v>83</v>
      </c>
    </row>
    <row r="27" spans="1:12" s="10" customFormat="1" ht="26.25" customHeight="1">
      <c r="A27" s="6" t="s">
        <v>16</v>
      </c>
      <c r="B27" s="18" t="s">
        <v>73</v>
      </c>
      <c r="C27" s="18" t="s">
        <v>36</v>
      </c>
      <c r="D27" s="6">
        <v>100</v>
      </c>
      <c r="E27" s="49">
        <v>3.5</v>
      </c>
      <c r="F27" s="40" t="s">
        <v>52</v>
      </c>
      <c r="G27" s="49">
        <v>1</v>
      </c>
      <c r="H27" s="40" t="s">
        <v>51</v>
      </c>
      <c r="I27" s="49">
        <v>4.8</v>
      </c>
      <c r="J27" s="40" t="s">
        <v>86</v>
      </c>
      <c r="K27" s="49">
        <v>19.7</v>
      </c>
      <c r="L27" s="49" t="s">
        <v>84</v>
      </c>
    </row>
    <row r="28" spans="1:12" ht="26.25" customHeight="1">
      <c r="A28" s="62" t="s">
        <v>17</v>
      </c>
      <c r="B28" s="18" t="s">
        <v>61</v>
      </c>
      <c r="C28" s="63" t="s">
        <v>15</v>
      </c>
      <c r="D28" s="20">
        <v>80</v>
      </c>
      <c r="E28" s="7">
        <v>3.3</v>
      </c>
      <c r="F28" s="6" t="s">
        <v>84</v>
      </c>
      <c r="G28" s="7">
        <v>0.85</v>
      </c>
      <c r="H28" s="6" t="s">
        <v>51</v>
      </c>
      <c r="I28" s="7">
        <v>3.8</v>
      </c>
      <c r="J28" s="6" t="s">
        <v>86</v>
      </c>
      <c r="K28" s="7">
        <v>19.3</v>
      </c>
      <c r="L28" s="7" t="s">
        <v>84</v>
      </c>
    </row>
    <row r="29" spans="1:12" ht="24.75" customHeight="1">
      <c r="A29" s="62"/>
      <c r="B29" s="18" t="s">
        <v>43</v>
      </c>
      <c r="C29" s="64"/>
      <c r="D29" s="20">
        <v>140</v>
      </c>
      <c r="E29" s="7">
        <v>4</v>
      </c>
      <c r="F29" s="6" t="s">
        <v>84</v>
      </c>
      <c r="G29" s="7">
        <v>1.33</v>
      </c>
      <c r="H29" s="6" t="s">
        <v>51</v>
      </c>
      <c r="I29" s="7">
        <v>3.8</v>
      </c>
      <c r="J29" s="6" t="s">
        <v>86</v>
      </c>
      <c r="K29" s="7">
        <v>22.5</v>
      </c>
      <c r="L29" s="7" t="s">
        <v>84</v>
      </c>
    </row>
    <row r="30" spans="1:12" ht="24" customHeight="1">
      <c r="A30" s="62"/>
      <c r="B30" s="6" t="s">
        <v>62</v>
      </c>
      <c r="C30" s="64"/>
      <c r="D30" s="20">
        <v>78</v>
      </c>
      <c r="E30" s="7">
        <v>4.2</v>
      </c>
      <c r="F30" s="6" t="s">
        <v>84</v>
      </c>
      <c r="G30" s="7">
        <v>1.04</v>
      </c>
      <c r="H30" s="6" t="s">
        <v>51</v>
      </c>
      <c r="I30" s="7">
        <v>4.1</v>
      </c>
      <c r="J30" s="6" t="s">
        <v>86</v>
      </c>
      <c r="K30" s="7">
        <v>23.2</v>
      </c>
      <c r="L30" s="7" t="s">
        <v>87</v>
      </c>
    </row>
    <row r="31" spans="1:12" ht="27" customHeight="1">
      <c r="A31" s="18" t="s">
        <v>29</v>
      </c>
      <c r="B31" s="6" t="s">
        <v>46</v>
      </c>
      <c r="C31" s="18" t="s">
        <v>32</v>
      </c>
      <c r="D31" s="20">
        <v>100</v>
      </c>
      <c r="E31" s="7">
        <v>3.3</v>
      </c>
      <c r="F31" s="6" t="s">
        <v>84</v>
      </c>
      <c r="G31" s="6">
        <v>0.88</v>
      </c>
      <c r="H31" s="6" t="s">
        <v>51</v>
      </c>
      <c r="I31" s="7">
        <v>4.2</v>
      </c>
      <c r="J31" s="6" t="s">
        <v>52</v>
      </c>
      <c r="K31" s="7">
        <v>19.1</v>
      </c>
      <c r="L31" s="7" t="s">
        <v>84</v>
      </c>
    </row>
    <row r="32" spans="1:12" ht="22.5" customHeight="1">
      <c r="A32" s="6" t="s">
        <v>78</v>
      </c>
      <c r="B32" s="6" t="s">
        <v>82</v>
      </c>
      <c r="C32" s="6" t="s">
        <v>32</v>
      </c>
      <c r="D32" s="6">
        <v>70</v>
      </c>
      <c r="E32" s="7">
        <v>1.6</v>
      </c>
      <c r="F32" s="6" t="s">
        <v>85</v>
      </c>
      <c r="G32" s="7">
        <v>0.53</v>
      </c>
      <c r="H32" s="6" t="s">
        <v>86</v>
      </c>
      <c r="I32" s="7">
        <v>2.2</v>
      </c>
      <c r="J32" s="6" t="s">
        <v>83</v>
      </c>
      <c r="K32" s="7">
        <v>19</v>
      </c>
      <c r="L32" s="42" t="s">
        <v>84</v>
      </c>
    </row>
    <row r="33" spans="1:12" ht="24.75" customHeight="1">
      <c r="A33" s="6" t="s">
        <v>18</v>
      </c>
      <c r="B33" s="6" t="s">
        <v>64</v>
      </c>
      <c r="C33" s="6" t="s">
        <v>32</v>
      </c>
      <c r="D33" s="19">
        <v>95</v>
      </c>
      <c r="E33" s="7">
        <v>4</v>
      </c>
      <c r="F33" s="6" t="s">
        <v>52</v>
      </c>
      <c r="G33" s="7">
        <v>0.95</v>
      </c>
      <c r="H33" s="6" t="s">
        <v>51</v>
      </c>
      <c r="I33" s="7">
        <v>3.5</v>
      </c>
      <c r="J33" s="6" t="s">
        <v>84</v>
      </c>
      <c r="K33" s="7">
        <v>18.4</v>
      </c>
      <c r="L33" s="7" t="s">
        <v>84</v>
      </c>
    </row>
    <row r="34" spans="1:12" ht="24" customHeight="1">
      <c r="A34" s="18" t="s">
        <v>19</v>
      </c>
      <c r="B34" s="6" t="s">
        <v>49</v>
      </c>
      <c r="C34" s="6" t="s">
        <v>33</v>
      </c>
      <c r="D34" s="6">
        <v>80</v>
      </c>
      <c r="E34" s="7">
        <v>3.7</v>
      </c>
      <c r="F34" s="6" t="s">
        <v>84</v>
      </c>
      <c r="G34" s="7">
        <v>0.88</v>
      </c>
      <c r="H34" s="6" t="s">
        <v>51</v>
      </c>
      <c r="I34" s="7">
        <v>4.6</v>
      </c>
      <c r="J34" s="6" t="s">
        <v>51</v>
      </c>
      <c r="K34" s="7">
        <v>18.8</v>
      </c>
      <c r="L34" s="7" t="s">
        <v>84</v>
      </c>
    </row>
    <row r="35" spans="1:12" ht="27.75" customHeight="1">
      <c r="A35" s="6" t="s">
        <v>20</v>
      </c>
      <c r="B35" s="6" t="s">
        <v>53</v>
      </c>
      <c r="C35" s="6" t="s">
        <v>33</v>
      </c>
      <c r="D35" s="6">
        <v>90</v>
      </c>
      <c r="E35" s="7">
        <v>2.9</v>
      </c>
      <c r="F35" s="6" t="s">
        <v>83</v>
      </c>
      <c r="G35" s="6">
        <v>0.87</v>
      </c>
      <c r="H35" s="6" t="s">
        <v>51</v>
      </c>
      <c r="I35" s="7">
        <v>3.6</v>
      </c>
      <c r="J35" s="6" t="s">
        <v>86</v>
      </c>
      <c r="K35" s="7">
        <v>17.6</v>
      </c>
      <c r="L35" s="7" t="s">
        <v>83</v>
      </c>
    </row>
    <row r="36" spans="1:12" ht="27" customHeight="1">
      <c r="A36" s="63" t="s">
        <v>41</v>
      </c>
      <c r="B36" s="75" t="s">
        <v>45</v>
      </c>
      <c r="C36" s="6" t="s">
        <v>32</v>
      </c>
      <c r="D36" s="19">
        <v>70</v>
      </c>
      <c r="E36" s="7">
        <v>3.5</v>
      </c>
      <c r="F36" s="6" t="s">
        <v>52</v>
      </c>
      <c r="G36" s="7">
        <v>0.89</v>
      </c>
      <c r="H36" s="6" t="s">
        <v>51</v>
      </c>
      <c r="I36" s="7">
        <v>4.2</v>
      </c>
      <c r="J36" s="6" t="s">
        <v>52</v>
      </c>
      <c r="K36" s="7">
        <v>18.9</v>
      </c>
      <c r="L36" s="7" t="s">
        <v>84</v>
      </c>
    </row>
    <row r="37" spans="1:12" ht="27.75" customHeight="1">
      <c r="A37" s="64"/>
      <c r="B37" s="76"/>
      <c r="C37" s="6" t="s">
        <v>32</v>
      </c>
      <c r="D37" s="19">
        <v>100</v>
      </c>
      <c r="E37" s="7">
        <v>3.4</v>
      </c>
      <c r="F37" s="6" t="s">
        <v>84</v>
      </c>
      <c r="G37" s="7">
        <v>0.81</v>
      </c>
      <c r="H37" s="6" t="s">
        <v>51</v>
      </c>
      <c r="I37" s="7">
        <v>3.2</v>
      </c>
      <c r="J37" s="6" t="s">
        <v>84</v>
      </c>
      <c r="K37" s="7">
        <v>20.1</v>
      </c>
      <c r="L37" s="7" t="s">
        <v>84</v>
      </c>
    </row>
    <row r="38" spans="1:12" ht="26.25" customHeight="1">
      <c r="A38" s="62" t="s">
        <v>39</v>
      </c>
      <c r="B38" s="6" t="s">
        <v>40</v>
      </c>
      <c r="C38" s="62" t="s">
        <v>33</v>
      </c>
      <c r="D38" s="21">
        <v>100</v>
      </c>
      <c r="E38" s="7">
        <v>2.1</v>
      </c>
      <c r="F38" s="6" t="s">
        <v>85</v>
      </c>
      <c r="G38" s="7">
        <v>0.63</v>
      </c>
      <c r="H38" s="6" t="s">
        <v>51</v>
      </c>
      <c r="I38" s="7">
        <v>3.2</v>
      </c>
      <c r="J38" s="6" t="s">
        <v>52</v>
      </c>
      <c r="K38" s="7">
        <v>15.6</v>
      </c>
      <c r="L38" s="7" t="s">
        <v>83</v>
      </c>
    </row>
    <row r="39" spans="1:12" ht="27.75" customHeight="1">
      <c r="A39" s="62"/>
      <c r="B39" s="6" t="s">
        <v>47</v>
      </c>
      <c r="C39" s="62"/>
      <c r="D39" s="19">
        <v>85</v>
      </c>
      <c r="E39" s="7">
        <v>1.5</v>
      </c>
      <c r="F39" s="6" t="s">
        <v>85</v>
      </c>
      <c r="G39" s="7">
        <v>0.52</v>
      </c>
      <c r="H39" s="6" t="s">
        <v>51</v>
      </c>
      <c r="I39" s="7">
        <v>2.7</v>
      </c>
      <c r="J39" s="6" t="s">
        <v>84</v>
      </c>
      <c r="K39" s="7">
        <v>13.9</v>
      </c>
      <c r="L39" s="7" t="s">
        <v>83</v>
      </c>
    </row>
    <row r="40" spans="1:12" ht="12" customHeight="1">
      <c r="A40" s="13">
        <v>1</v>
      </c>
      <c r="B40" s="13">
        <v>2</v>
      </c>
      <c r="C40" s="13">
        <v>3</v>
      </c>
      <c r="D40" s="13">
        <v>4</v>
      </c>
      <c r="E40" s="15">
        <v>5</v>
      </c>
      <c r="F40" s="13">
        <v>6</v>
      </c>
      <c r="G40" s="15">
        <v>7</v>
      </c>
      <c r="H40" s="13">
        <v>8</v>
      </c>
      <c r="I40" s="15">
        <v>9</v>
      </c>
      <c r="J40" s="13">
        <v>10</v>
      </c>
      <c r="K40" s="15">
        <v>11</v>
      </c>
      <c r="L40" s="15">
        <v>12</v>
      </c>
    </row>
    <row r="41" spans="1:12" ht="27" customHeight="1">
      <c r="A41" s="62" t="s">
        <v>35</v>
      </c>
      <c r="B41" s="45" t="s">
        <v>58</v>
      </c>
      <c r="C41" s="6" t="s">
        <v>33</v>
      </c>
      <c r="D41" s="21">
        <v>100</v>
      </c>
      <c r="E41" s="7">
        <v>3.1</v>
      </c>
      <c r="F41" s="6" t="s">
        <v>83</v>
      </c>
      <c r="G41" s="7">
        <v>0.86</v>
      </c>
      <c r="H41" s="6" t="s">
        <v>51</v>
      </c>
      <c r="I41" s="7">
        <v>5</v>
      </c>
      <c r="J41" s="6" t="s">
        <v>51</v>
      </c>
      <c r="K41" s="7">
        <v>19.3</v>
      </c>
      <c r="L41" s="7" t="s">
        <v>84</v>
      </c>
    </row>
    <row r="42" spans="1:12" ht="27" customHeight="1">
      <c r="A42" s="62"/>
      <c r="B42" s="45" t="s">
        <v>44</v>
      </c>
      <c r="C42" s="6" t="s">
        <v>33</v>
      </c>
      <c r="D42" s="21">
        <v>100</v>
      </c>
      <c r="E42" s="7">
        <v>4</v>
      </c>
      <c r="F42" s="6" t="s">
        <v>84</v>
      </c>
      <c r="G42" s="7">
        <v>0.97</v>
      </c>
      <c r="H42" s="6" t="s">
        <v>51</v>
      </c>
      <c r="I42" s="7">
        <v>5.1</v>
      </c>
      <c r="J42" s="6" t="s">
        <v>51</v>
      </c>
      <c r="K42" s="7">
        <v>20</v>
      </c>
      <c r="L42" s="7" t="s">
        <v>84</v>
      </c>
    </row>
    <row r="43" spans="1:12" ht="22.5" customHeight="1">
      <c r="A43" s="62"/>
      <c r="B43" s="45" t="s">
        <v>37</v>
      </c>
      <c r="C43" s="18" t="s">
        <v>33</v>
      </c>
      <c r="D43" s="19">
        <v>100</v>
      </c>
      <c r="E43" s="7">
        <v>3.8</v>
      </c>
      <c r="F43" s="6" t="s">
        <v>84</v>
      </c>
      <c r="G43" s="7">
        <v>1.04</v>
      </c>
      <c r="H43" s="6" t="s">
        <v>51</v>
      </c>
      <c r="I43" s="7">
        <v>5.8</v>
      </c>
      <c r="J43" s="6" t="s">
        <v>51</v>
      </c>
      <c r="K43" s="7">
        <v>19.7</v>
      </c>
      <c r="L43" s="7" t="s">
        <v>84</v>
      </c>
    </row>
    <row r="44" spans="1:12" ht="26.25" customHeight="1">
      <c r="A44" s="62" t="s">
        <v>21</v>
      </c>
      <c r="B44" s="63" t="s">
        <v>70</v>
      </c>
      <c r="C44" s="62" t="s">
        <v>33</v>
      </c>
      <c r="D44" s="6">
        <v>103</v>
      </c>
      <c r="E44" s="7">
        <v>3.7</v>
      </c>
      <c r="F44" s="6" t="s">
        <v>84</v>
      </c>
      <c r="G44" s="7">
        <v>0.62</v>
      </c>
      <c r="H44" s="6" t="s">
        <v>51</v>
      </c>
      <c r="I44" s="7">
        <v>2.5</v>
      </c>
      <c r="J44" s="6" t="s">
        <v>84</v>
      </c>
      <c r="K44" s="7">
        <v>23.5</v>
      </c>
      <c r="L44" s="7" t="s">
        <v>87</v>
      </c>
    </row>
    <row r="45" spans="1:12" ht="24" customHeight="1">
      <c r="A45" s="62"/>
      <c r="B45" s="69"/>
      <c r="C45" s="62"/>
      <c r="D45" s="6">
        <v>80</v>
      </c>
      <c r="E45" s="7">
        <v>3.8</v>
      </c>
      <c r="F45" s="6" t="s">
        <v>84</v>
      </c>
      <c r="G45" s="6">
        <v>0.57</v>
      </c>
      <c r="H45" s="6" t="s">
        <v>51</v>
      </c>
      <c r="I45" s="7">
        <v>3.6</v>
      </c>
      <c r="J45" s="6" t="s">
        <v>86</v>
      </c>
      <c r="K45" s="7">
        <v>23.2</v>
      </c>
      <c r="L45" s="7" t="s">
        <v>87</v>
      </c>
    </row>
    <row r="46" spans="1:12" ht="27" customHeight="1">
      <c r="A46" s="18" t="s">
        <v>34</v>
      </c>
      <c r="B46" s="18" t="s">
        <v>50</v>
      </c>
      <c r="C46" s="6" t="s">
        <v>33</v>
      </c>
      <c r="D46" s="20">
        <v>100</v>
      </c>
      <c r="E46" s="7">
        <v>3.8</v>
      </c>
      <c r="F46" s="6" t="s">
        <v>84</v>
      </c>
      <c r="G46" s="6">
        <v>0.83</v>
      </c>
      <c r="H46" s="6" t="s">
        <v>51</v>
      </c>
      <c r="I46" s="7">
        <v>3.7</v>
      </c>
      <c r="J46" s="6" t="s">
        <v>86</v>
      </c>
      <c r="K46" s="7">
        <v>21.8</v>
      </c>
      <c r="L46" s="7" t="s">
        <v>84</v>
      </c>
    </row>
    <row r="47" spans="1:12" ht="27" customHeight="1">
      <c r="A47" s="74" t="s">
        <v>57</v>
      </c>
      <c r="B47" s="74"/>
      <c r="C47" s="6"/>
      <c r="D47" s="13">
        <f>SUM(D10:D21,D23:D39,D41:D46)</f>
        <v>3322</v>
      </c>
      <c r="E47" s="14">
        <v>3.33</v>
      </c>
      <c r="F47" s="14" t="s">
        <v>84</v>
      </c>
      <c r="G47" s="14">
        <v>0.88</v>
      </c>
      <c r="H47" s="14" t="s">
        <v>51</v>
      </c>
      <c r="I47" s="14">
        <v>3.7</v>
      </c>
      <c r="J47" s="14" t="s">
        <v>86</v>
      </c>
      <c r="K47" s="14">
        <v>18.71</v>
      </c>
      <c r="L47" s="14" t="s">
        <v>84</v>
      </c>
    </row>
    <row r="48" spans="1:12" ht="24.75" customHeight="1">
      <c r="A48" s="5" t="s">
        <v>22</v>
      </c>
      <c r="B48" s="47" t="s">
        <v>79</v>
      </c>
      <c r="C48" s="6" t="s">
        <v>14</v>
      </c>
      <c r="D48" s="6">
        <v>435</v>
      </c>
      <c r="E48" s="7">
        <v>3.23</v>
      </c>
      <c r="F48" s="7" t="s">
        <v>84</v>
      </c>
      <c r="G48" s="7">
        <v>0.82</v>
      </c>
      <c r="H48" s="7" t="s">
        <v>51</v>
      </c>
      <c r="I48" s="7">
        <v>3.49</v>
      </c>
      <c r="J48" s="7" t="s">
        <v>84</v>
      </c>
      <c r="K48" s="7">
        <v>19.13</v>
      </c>
      <c r="L48" s="7" t="s">
        <v>84</v>
      </c>
    </row>
    <row r="49" spans="1:12" ht="25.5" customHeight="1">
      <c r="A49" s="5"/>
      <c r="B49" s="47" t="s">
        <v>81</v>
      </c>
      <c r="C49" s="6" t="s">
        <v>15</v>
      </c>
      <c r="D49" s="6">
        <v>2687</v>
      </c>
      <c r="E49" s="7">
        <v>3.34</v>
      </c>
      <c r="F49" s="7" t="s">
        <v>84</v>
      </c>
      <c r="G49" s="7">
        <v>0.87</v>
      </c>
      <c r="H49" s="7" t="s">
        <v>51</v>
      </c>
      <c r="I49" s="7">
        <v>3.7</v>
      </c>
      <c r="J49" s="7" t="s">
        <v>86</v>
      </c>
      <c r="K49" s="7">
        <v>18.62</v>
      </c>
      <c r="L49" s="7" t="s">
        <v>84</v>
      </c>
    </row>
    <row r="50" spans="1:12" ht="23.25" customHeight="1">
      <c r="A50" s="5"/>
      <c r="B50" s="48" t="s">
        <v>80</v>
      </c>
      <c r="C50" s="29" t="s">
        <v>36</v>
      </c>
      <c r="D50" s="6">
        <v>200</v>
      </c>
      <c r="E50" s="7">
        <v>3.45</v>
      </c>
      <c r="F50" s="6" t="s">
        <v>84</v>
      </c>
      <c r="G50" s="7">
        <v>1.17</v>
      </c>
      <c r="H50" s="6" t="s">
        <v>51</v>
      </c>
      <c r="I50" s="7">
        <v>4.1</v>
      </c>
      <c r="J50" s="6" t="s">
        <v>52</v>
      </c>
      <c r="K50" s="7">
        <v>19.05</v>
      </c>
      <c r="L50" s="7" t="s">
        <v>84</v>
      </c>
    </row>
    <row r="51" spans="1:12" ht="28.5" customHeight="1">
      <c r="A51" s="77" t="s">
        <v>23</v>
      </c>
      <c r="B51" s="77"/>
      <c r="C51" s="6"/>
      <c r="D51" s="6"/>
      <c r="E51" s="7" t="s">
        <v>24</v>
      </c>
      <c r="F51" s="6"/>
      <c r="G51" s="7" t="s">
        <v>25</v>
      </c>
      <c r="H51" s="6"/>
      <c r="I51" s="7" t="s">
        <v>26</v>
      </c>
      <c r="J51" s="6"/>
      <c r="K51" s="7" t="s">
        <v>56</v>
      </c>
      <c r="L51" s="7"/>
    </row>
    <row r="52" spans="1:12" ht="12.75">
      <c r="A52" s="11"/>
      <c r="B52" s="11"/>
      <c r="I52" s="73"/>
      <c r="J52" s="73"/>
      <c r="K52" s="73"/>
      <c r="L52" s="31"/>
    </row>
    <row r="53" spans="1:12" ht="12.75">
      <c r="A53" s="61"/>
      <c r="B53" s="61"/>
      <c r="C53" s="61"/>
      <c r="D53" s="61"/>
      <c r="E53" s="61"/>
      <c r="F53" s="61"/>
      <c r="G53" s="61"/>
      <c r="I53" s="73"/>
      <c r="J53" s="73"/>
      <c r="K53" s="73"/>
      <c r="L53" s="31"/>
    </row>
    <row r="54" spans="1:12" ht="12.75">
      <c r="A54" s="11"/>
      <c r="B54" s="11"/>
      <c r="C54" s="11"/>
      <c r="D54" s="11"/>
      <c r="E54" s="11"/>
      <c r="F54" s="11"/>
      <c r="G54" s="11"/>
      <c r="I54" s="31"/>
      <c r="J54" s="31"/>
      <c r="K54" s="31"/>
      <c r="L54" s="31"/>
    </row>
    <row r="55" spans="1:12" ht="16.5">
      <c r="A55" s="41"/>
      <c r="B55" s="41"/>
      <c r="C55" s="41"/>
      <c r="D55" s="41"/>
      <c r="E55" s="41"/>
      <c r="F55" s="41"/>
      <c r="G55" s="41"/>
      <c r="H55" s="8"/>
      <c r="I55" s="44"/>
      <c r="J55" s="44"/>
      <c r="K55" s="44"/>
      <c r="L55" s="31"/>
    </row>
    <row r="56" ht="12.75">
      <c r="C56" s="11"/>
    </row>
  </sheetData>
  <mergeCells count="35">
    <mergeCell ref="A16:A17"/>
    <mergeCell ref="A23:A26"/>
    <mergeCell ref="B23:B26"/>
    <mergeCell ref="I53:K53"/>
    <mergeCell ref="C28:C30"/>
    <mergeCell ref="C38:C39"/>
    <mergeCell ref="A51:B51"/>
    <mergeCell ref="B20:B21"/>
    <mergeCell ref="A10:A12"/>
    <mergeCell ref="I52:K52"/>
    <mergeCell ref="A47:B47"/>
    <mergeCell ref="A38:A39"/>
    <mergeCell ref="A20:A21"/>
    <mergeCell ref="C44:C45"/>
    <mergeCell ref="B44:B45"/>
    <mergeCell ref="B36:B37"/>
    <mergeCell ref="A28:A30"/>
    <mergeCell ref="A13:A14"/>
    <mergeCell ref="J3:L3"/>
    <mergeCell ref="E7:F7"/>
    <mergeCell ref="C6:C8"/>
    <mergeCell ref="G7:H7"/>
    <mergeCell ref="A4:L4"/>
    <mergeCell ref="A5:L5"/>
    <mergeCell ref="E6:L6"/>
    <mergeCell ref="C10:C12"/>
    <mergeCell ref="K7:L7"/>
    <mergeCell ref="A53:G53"/>
    <mergeCell ref="A44:A45"/>
    <mergeCell ref="A41:A43"/>
    <mergeCell ref="A36:A37"/>
    <mergeCell ref="I7:J7"/>
    <mergeCell ref="C20:C21"/>
    <mergeCell ref="B6:B8"/>
    <mergeCell ref="B10:B12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90" r:id="rId1"/>
  <rowBreaks count="2" manualBreakCount="2">
    <brk id="21" max="12" man="1"/>
    <brk id="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95" zoomScaleSheetLayoutView="95" workbookViewId="0" topLeftCell="A1">
      <selection activeCell="C18" sqref="C18"/>
    </sheetView>
  </sheetViews>
  <sheetFormatPr defaultColWidth="9.00390625" defaultRowHeight="12.75"/>
  <cols>
    <col min="1" max="1" width="22.375" style="0" customWidth="1"/>
    <col min="2" max="2" width="14.875" style="0" customWidth="1"/>
    <col min="3" max="3" width="10.00390625" style="0" bestFit="1" customWidth="1"/>
    <col min="4" max="4" width="9.375" style="0" customWidth="1"/>
    <col min="5" max="5" width="13.75390625" style="0" customWidth="1"/>
    <col min="6" max="6" width="10.25390625" style="0" customWidth="1"/>
    <col min="7" max="7" width="13.375" style="0" customWidth="1"/>
    <col min="8" max="8" width="10.375" style="0" customWidth="1"/>
    <col min="9" max="9" width="13.00390625" style="0" customWidth="1"/>
    <col min="10" max="10" width="10.00390625" style="0" customWidth="1"/>
    <col min="11" max="11" width="11.75390625" style="0" customWidth="1"/>
  </cols>
  <sheetData>
    <row r="1" spans="9:11" ht="12.75">
      <c r="I1" s="50" t="s">
        <v>30</v>
      </c>
      <c r="J1" s="50"/>
      <c r="K1" s="50"/>
    </row>
    <row r="2" spans="1:11" ht="15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>
      <c r="A3" s="71" t="s">
        <v>54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.75">
      <c r="A5" s="55" t="s">
        <v>42</v>
      </c>
      <c r="B5" s="51" t="s">
        <v>4</v>
      </c>
      <c r="C5" s="4" t="s">
        <v>5</v>
      </c>
      <c r="D5" s="53" t="s">
        <v>7</v>
      </c>
      <c r="E5" s="65"/>
      <c r="F5" s="65"/>
      <c r="G5" s="65"/>
      <c r="H5" s="65"/>
      <c r="I5" s="65"/>
      <c r="J5" s="54"/>
      <c r="K5" s="54"/>
    </row>
    <row r="6" spans="1:11" ht="25.5" customHeight="1">
      <c r="A6" s="56"/>
      <c r="B6" s="52"/>
      <c r="C6" s="24" t="s">
        <v>6</v>
      </c>
      <c r="D6" s="53" t="s">
        <v>8</v>
      </c>
      <c r="E6" s="65"/>
      <c r="F6" s="60" t="s">
        <v>9</v>
      </c>
      <c r="G6" s="65"/>
      <c r="H6" s="60" t="s">
        <v>10</v>
      </c>
      <c r="I6" s="52"/>
      <c r="J6" s="60" t="s">
        <v>55</v>
      </c>
      <c r="K6" s="60"/>
    </row>
    <row r="7" spans="1:11" ht="12.75">
      <c r="A7" s="57"/>
      <c r="B7" s="52"/>
      <c r="C7" s="28"/>
      <c r="D7" s="27" t="s">
        <v>11</v>
      </c>
      <c r="E7" s="9" t="s">
        <v>12</v>
      </c>
      <c r="F7" s="26" t="s">
        <v>11</v>
      </c>
      <c r="G7" s="9" t="s">
        <v>12</v>
      </c>
      <c r="H7" s="26" t="s">
        <v>11</v>
      </c>
      <c r="I7" s="9" t="s">
        <v>12</v>
      </c>
      <c r="J7" s="26" t="s">
        <v>11</v>
      </c>
      <c r="K7" s="9" t="s">
        <v>12</v>
      </c>
    </row>
    <row r="8" spans="1:11" ht="12.75">
      <c r="A8" s="23">
        <v>1</v>
      </c>
      <c r="B8" s="24">
        <v>2</v>
      </c>
      <c r="C8" s="24">
        <v>3</v>
      </c>
      <c r="D8" s="25">
        <v>4</v>
      </c>
      <c r="E8" s="24">
        <v>5</v>
      </c>
      <c r="F8" s="25">
        <v>6</v>
      </c>
      <c r="G8" s="24">
        <v>7</v>
      </c>
      <c r="H8" s="25">
        <v>8</v>
      </c>
      <c r="I8" s="24">
        <v>9</v>
      </c>
      <c r="J8" s="25">
        <v>10</v>
      </c>
      <c r="K8" s="46">
        <v>11</v>
      </c>
    </row>
    <row r="9" spans="1:11" ht="24" customHeight="1">
      <c r="A9" s="12" t="s">
        <v>13</v>
      </c>
      <c r="B9" s="6" t="s">
        <v>33</v>
      </c>
      <c r="C9" s="6">
        <v>293</v>
      </c>
      <c r="D9" s="6">
        <v>3.77</v>
      </c>
      <c r="E9" s="6" t="s">
        <v>84</v>
      </c>
      <c r="F9" s="6">
        <v>0.83</v>
      </c>
      <c r="G9" s="6" t="s">
        <v>51</v>
      </c>
      <c r="H9" s="6">
        <v>3.29</v>
      </c>
      <c r="I9" s="6" t="s">
        <v>52</v>
      </c>
      <c r="J9" s="7">
        <v>18.08</v>
      </c>
      <c r="K9" s="7" t="s">
        <v>84</v>
      </c>
    </row>
    <row r="10" spans="1:12" ht="24" customHeight="1">
      <c r="A10" s="17" t="s">
        <v>38</v>
      </c>
      <c r="B10" s="6" t="s">
        <v>33</v>
      </c>
      <c r="C10" s="6">
        <v>190</v>
      </c>
      <c r="D10" s="7">
        <v>3.9</v>
      </c>
      <c r="E10" s="6" t="s">
        <v>84</v>
      </c>
      <c r="F10" s="6">
        <v>1.06</v>
      </c>
      <c r="G10" s="6" t="s">
        <v>51</v>
      </c>
      <c r="H10" s="7">
        <v>4.94</v>
      </c>
      <c r="I10" s="6" t="s">
        <v>51</v>
      </c>
      <c r="J10" s="7">
        <v>18.5</v>
      </c>
      <c r="K10" s="7" t="s">
        <v>84</v>
      </c>
      <c r="L10" s="6"/>
    </row>
    <row r="11" spans="1:11" ht="24" customHeight="1">
      <c r="A11" s="5" t="s">
        <v>65</v>
      </c>
      <c r="B11" s="6" t="s">
        <v>33</v>
      </c>
      <c r="C11" s="6">
        <v>118</v>
      </c>
      <c r="D11" s="7">
        <v>2.8</v>
      </c>
      <c r="E11" s="6" t="s">
        <v>83</v>
      </c>
      <c r="F11" s="7">
        <v>0.77</v>
      </c>
      <c r="G11" s="6" t="s">
        <v>51</v>
      </c>
      <c r="H11" s="7">
        <v>3</v>
      </c>
      <c r="I11" s="6" t="s">
        <v>52</v>
      </c>
      <c r="J11" s="7">
        <v>16.9</v>
      </c>
      <c r="K11" s="7" t="s">
        <v>83</v>
      </c>
    </row>
    <row r="12" spans="1:11" ht="24" customHeight="1">
      <c r="A12" s="12" t="s">
        <v>66</v>
      </c>
      <c r="B12" s="6" t="s">
        <v>15</v>
      </c>
      <c r="C12" s="6">
        <v>195</v>
      </c>
      <c r="D12" s="7">
        <v>3.04</v>
      </c>
      <c r="E12" s="6" t="s">
        <v>83</v>
      </c>
      <c r="F12" s="7">
        <v>0.83</v>
      </c>
      <c r="G12" s="6" t="s">
        <v>51</v>
      </c>
      <c r="H12" s="7">
        <v>3.55</v>
      </c>
      <c r="I12" s="6" t="s">
        <v>86</v>
      </c>
      <c r="J12" s="7">
        <v>14.42</v>
      </c>
      <c r="K12" s="7" t="s">
        <v>83</v>
      </c>
    </row>
    <row r="13" spans="1:11" ht="24" customHeight="1">
      <c r="A13" s="12" t="s">
        <v>76</v>
      </c>
      <c r="B13" s="6" t="s">
        <v>33</v>
      </c>
      <c r="C13" s="6">
        <v>60</v>
      </c>
      <c r="D13" s="7">
        <v>2.9</v>
      </c>
      <c r="E13" s="6" t="s">
        <v>83</v>
      </c>
      <c r="F13" s="7">
        <v>0.82</v>
      </c>
      <c r="G13" s="6" t="s">
        <v>51</v>
      </c>
      <c r="H13" s="7">
        <v>3.3</v>
      </c>
      <c r="I13" s="6" t="s">
        <v>52</v>
      </c>
      <c r="J13" s="7">
        <v>17.6</v>
      </c>
      <c r="K13" s="7" t="s">
        <v>83</v>
      </c>
    </row>
    <row r="14" spans="1:11" ht="24" customHeight="1">
      <c r="A14" s="12" t="s">
        <v>71</v>
      </c>
      <c r="B14" s="6" t="s">
        <v>36</v>
      </c>
      <c r="C14" s="6">
        <v>100</v>
      </c>
      <c r="D14" s="49">
        <v>3.4</v>
      </c>
      <c r="E14" s="40" t="s">
        <v>84</v>
      </c>
      <c r="F14" s="49">
        <v>1.33</v>
      </c>
      <c r="G14" s="40" t="s">
        <v>51</v>
      </c>
      <c r="H14" s="49">
        <v>3.4</v>
      </c>
      <c r="I14" s="40" t="s">
        <v>84</v>
      </c>
      <c r="J14" s="49">
        <v>18.4</v>
      </c>
      <c r="K14" s="49" t="s">
        <v>84</v>
      </c>
    </row>
    <row r="15" spans="1:11" ht="24" customHeight="1">
      <c r="A15" s="12" t="s">
        <v>28</v>
      </c>
      <c r="B15" s="6" t="s">
        <v>15</v>
      </c>
      <c r="C15" s="6">
        <v>200</v>
      </c>
      <c r="D15" s="7">
        <v>3.54</v>
      </c>
      <c r="E15" s="6" t="s">
        <v>84</v>
      </c>
      <c r="F15" s="7">
        <v>0.85</v>
      </c>
      <c r="G15" s="6" t="s">
        <v>51</v>
      </c>
      <c r="H15" s="7">
        <v>4.01</v>
      </c>
      <c r="I15" s="6" t="s">
        <v>86</v>
      </c>
      <c r="J15" s="7">
        <v>17.89</v>
      </c>
      <c r="K15" s="7" t="s">
        <v>83</v>
      </c>
    </row>
    <row r="16" spans="1:11" ht="24" customHeight="1">
      <c r="A16" s="12" t="s">
        <v>59</v>
      </c>
      <c r="B16" s="6" t="s">
        <v>33</v>
      </c>
      <c r="C16" s="6">
        <v>395</v>
      </c>
      <c r="D16" s="7">
        <v>3.85</v>
      </c>
      <c r="E16" s="6" t="s">
        <v>84</v>
      </c>
      <c r="F16" s="7">
        <v>0.88</v>
      </c>
      <c r="G16" s="6" t="s">
        <v>51</v>
      </c>
      <c r="H16" s="7">
        <v>2.8</v>
      </c>
      <c r="I16" s="6" t="s">
        <v>84</v>
      </c>
      <c r="J16" s="7">
        <v>17.93</v>
      </c>
      <c r="K16" s="7" t="s">
        <v>83</v>
      </c>
    </row>
    <row r="17" spans="1:11" ht="24" customHeight="1">
      <c r="A17" s="12" t="s">
        <v>16</v>
      </c>
      <c r="B17" s="6" t="s">
        <v>36</v>
      </c>
      <c r="C17" s="6">
        <v>100</v>
      </c>
      <c r="D17" s="49">
        <v>3.5</v>
      </c>
      <c r="E17" s="40" t="s">
        <v>52</v>
      </c>
      <c r="F17" s="49">
        <v>1</v>
      </c>
      <c r="G17" s="40" t="s">
        <v>51</v>
      </c>
      <c r="H17" s="49">
        <v>4.8</v>
      </c>
      <c r="I17" s="40" t="s">
        <v>86</v>
      </c>
      <c r="J17" s="49">
        <v>19.7</v>
      </c>
      <c r="K17" s="49" t="s">
        <v>84</v>
      </c>
    </row>
    <row r="18" spans="1:11" ht="24" customHeight="1">
      <c r="A18" s="12" t="s">
        <v>17</v>
      </c>
      <c r="B18" s="6" t="s">
        <v>15</v>
      </c>
      <c r="C18" s="40">
        <v>298</v>
      </c>
      <c r="D18" s="7">
        <v>3.86</v>
      </c>
      <c r="E18" s="6" t="s">
        <v>84</v>
      </c>
      <c r="F18" s="7">
        <v>1.13</v>
      </c>
      <c r="G18" s="6" t="s">
        <v>51</v>
      </c>
      <c r="H18" s="7">
        <v>3.88</v>
      </c>
      <c r="I18" s="6" t="s">
        <v>86</v>
      </c>
      <c r="J18" s="7">
        <v>21.82</v>
      </c>
      <c r="K18" s="7" t="s">
        <v>84</v>
      </c>
    </row>
    <row r="19" spans="1:11" ht="24" customHeight="1">
      <c r="A19" s="5" t="s">
        <v>29</v>
      </c>
      <c r="B19" s="6" t="s">
        <v>14</v>
      </c>
      <c r="C19" s="6">
        <v>100</v>
      </c>
      <c r="D19" s="7">
        <v>3.3</v>
      </c>
      <c r="E19" s="6" t="s">
        <v>84</v>
      </c>
      <c r="F19" s="6">
        <v>0.88</v>
      </c>
      <c r="G19" s="6" t="s">
        <v>51</v>
      </c>
      <c r="H19" s="7">
        <v>4.2</v>
      </c>
      <c r="I19" s="6" t="s">
        <v>52</v>
      </c>
      <c r="J19" s="7">
        <v>19.1</v>
      </c>
      <c r="K19" s="7" t="s">
        <v>84</v>
      </c>
    </row>
    <row r="20" spans="1:11" ht="24" customHeight="1">
      <c r="A20" s="5" t="s">
        <v>78</v>
      </c>
      <c r="B20" s="6" t="s">
        <v>32</v>
      </c>
      <c r="C20" s="6">
        <v>70</v>
      </c>
      <c r="D20" s="7">
        <v>1.6</v>
      </c>
      <c r="E20" s="6" t="s">
        <v>85</v>
      </c>
      <c r="F20" s="7">
        <v>0.53</v>
      </c>
      <c r="G20" s="6" t="s">
        <v>86</v>
      </c>
      <c r="H20" s="7">
        <v>2.2</v>
      </c>
      <c r="I20" s="6" t="s">
        <v>83</v>
      </c>
      <c r="J20" s="7">
        <v>19</v>
      </c>
      <c r="K20" s="42" t="s">
        <v>84</v>
      </c>
    </row>
    <row r="21" spans="1:11" ht="24" customHeight="1">
      <c r="A21" s="12" t="s">
        <v>18</v>
      </c>
      <c r="B21" s="6" t="s">
        <v>33</v>
      </c>
      <c r="C21" s="6">
        <v>95</v>
      </c>
      <c r="D21" s="7">
        <v>4</v>
      </c>
      <c r="E21" s="6" t="s">
        <v>52</v>
      </c>
      <c r="F21" s="7">
        <v>0.95</v>
      </c>
      <c r="G21" s="6" t="s">
        <v>51</v>
      </c>
      <c r="H21" s="7">
        <v>3.5</v>
      </c>
      <c r="I21" s="6" t="s">
        <v>84</v>
      </c>
      <c r="J21" s="7">
        <v>18.4</v>
      </c>
      <c r="K21" s="7" t="s">
        <v>84</v>
      </c>
    </row>
    <row r="22" spans="1:11" ht="24" customHeight="1">
      <c r="A22" s="12" t="s">
        <v>19</v>
      </c>
      <c r="B22" s="6" t="s">
        <v>33</v>
      </c>
      <c r="C22" s="6">
        <v>80</v>
      </c>
      <c r="D22" s="7">
        <v>3.7</v>
      </c>
      <c r="E22" s="6" t="s">
        <v>84</v>
      </c>
      <c r="F22" s="7">
        <v>0.88</v>
      </c>
      <c r="G22" s="6" t="s">
        <v>51</v>
      </c>
      <c r="H22" s="7">
        <v>4.6</v>
      </c>
      <c r="I22" s="6" t="s">
        <v>51</v>
      </c>
      <c r="J22" s="7">
        <v>18.8</v>
      </c>
      <c r="K22" s="7" t="s">
        <v>84</v>
      </c>
    </row>
    <row r="23" spans="1:11" ht="14.25" customHeight="1">
      <c r="A23" s="13">
        <v>1</v>
      </c>
      <c r="B23" s="13">
        <v>2</v>
      </c>
      <c r="C23" s="13">
        <v>3</v>
      </c>
      <c r="D23" s="15">
        <v>4</v>
      </c>
      <c r="E23" s="13">
        <v>5</v>
      </c>
      <c r="F23" s="15">
        <v>6</v>
      </c>
      <c r="G23" s="13">
        <v>7</v>
      </c>
      <c r="H23" s="15">
        <v>8</v>
      </c>
      <c r="I23" s="13">
        <v>9</v>
      </c>
      <c r="J23" s="15">
        <v>10</v>
      </c>
      <c r="K23" s="15">
        <v>11</v>
      </c>
    </row>
    <row r="24" spans="1:11" ht="24" customHeight="1">
      <c r="A24" s="5" t="s">
        <v>20</v>
      </c>
      <c r="B24" s="6" t="s">
        <v>15</v>
      </c>
      <c r="C24" s="6">
        <v>90</v>
      </c>
      <c r="D24" s="7">
        <v>2.9</v>
      </c>
      <c r="E24" s="6" t="s">
        <v>83</v>
      </c>
      <c r="F24" s="6">
        <v>0.87</v>
      </c>
      <c r="G24" s="6" t="s">
        <v>51</v>
      </c>
      <c r="H24" s="7">
        <v>3.6</v>
      </c>
      <c r="I24" s="6" t="s">
        <v>86</v>
      </c>
      <c r="J24" s="7">
        <v>17.6</v>
      </c>
      <c r="K24" s="7" t="s">
        <v>83</v>
      </c>
    </row>
    <row r="25" spans="1:11" ht="24" customHeight="1">
      <c r="A25" s="12" t="s">
        <v>41</v>
      </c>
      <c r="B25" s="6" t="s">
        <v>32</v>
      </c>
      <c r="C25" s="6">
        <v>170</v>
      </c>
      <c r="D25" s="7">
        <v>3.44</v>
      </c>
      <c r="E25" s="6" t="s">
        <v>84</v>
      </c>
      <c r="F25" s="7">
        <v>0.84</v>
      </c>
      <c r="G25" s="6" t="s">
        <v>51</v>
      </c>
      <c r="H25" s="7">
        <v>3.61</v>
      </c>
      <c r="I25" s="6" t="s">
        <v>84</v>
      </c>
      <c r="J25" s="7">
        <v>19.6</v>
      </c>
      <c r="K25" s="7" t="s">
        <v>84</v>
      </c>
    </row>
    <row r="26" spans="1:11" ht="24" customHeight="1">
      <c r="A26" s="5" t="s">
        <v>39</v>
      </c>
      <c r="B26" s="6" t="s">
        <v>33</v>
      </c>
      <c r="C26" s="6">
        <v>185</v>
      </c>
      <c r="D26" s="7">
        <v>1.82</v>
      </c>
      <c r="E26" s="6" t="s">
        <v>85</v>
      </c>
      <c r="F26" s="7">
        <v>0.58</v>
      </c>
      <c r="G26" s="6" t="s">
        <v>51</v>
      </c>
      <c r="H26" s="7">
        <v>2.97</v>
      </c>
      <c r="I26" s="6" t="s">
        <v>52</v>
      </c>
      <c r="J26" s="7">
        <v>14.81</v>
      </c>
      <c r="K26" s="7" t="s">
        <v>83</v>
      </c>
    </row>
    <row r="27" spans="1:11" ht="24" customHeight="1">
      <c r="A27" s="17" t="s">
        <v>35</v>
      </c>
      <c r="B27" s="6" t="s">
        <v>33</v>
      </c>
      <c r="C27" s="6">
        <v>300</v>
      </c>
      <c r="D27" s="7">
        <v>3.63</v>
      </c>
      <c r="E27" s="6" t="s">
        <v>84</v>
      </c>
      <c r="F27" s="7">
        <v>0.95</v>
      </c>
      <c r="G27" s="6" t="s">
        <v>51</v>
      </c>
      <c r="H27" s="7">
        <v>5.3</v>
      </c>
      <c r="I27" s="6" t="s">
        <v>51</v>
      </c>
      <c r="J27" s="7">
        <v>19.66</v>
      </c>
      <c r="K27" s="7" t="s">
        <v>84</v>
      </c>
    </row>
    <row r="28" spans="1:11" ht="24" customHeight="1">
      <c r="A28" s="12" t="s">
        <v>21</v>
      </c>
      <c r="B28" s="6" t="s">
        <v>15</v>
      </c>
      <c r="C28" s="6">
        <v>183</v>
      </c>
      <c r="D28" s="7">
        <v>3.74</v>
      </c>
      <c r="E28" s="6" t="s">
        <v>84</v>
      </c>
      <c r="F28" s="7">
        <v>0.6</v>
      </c>
      <c r="G28" s="6" t="s">
        <v>51</v>
      </c>
      <c r="H28" s="7">
        <v>2.98</v>
      </c>
      <c r="I28" s="6" t="s">
        <v>52</v>
      </c>
      <c r="J28" s="7">
        <v>23.36</v>
      </c>
      <c r="K28" s="7" t="s">
        <v>87</v>
      </c>
    </row>
    <row r="29" spans="1:11" ht="24" customHeight="1">
      <c r="A29" s="17" t="s">
        <v>34</v>
      </c>
      <c r="B29" s="6" t="s">
        <v>33</v>
      </c>
      <c r="C29" s="6">
        <v>100</v>
      </c>
      <c r="D29" s="7">
        <v>3.8</v>
      </c>
      <c r="E29" s="6" t="s">
        <v>84</v>
      </c>
      <c r="F29" s="6">
        <v>0.83</v>
      </c>
      <c r="G29" s="6" t="s">
        <v>51</v>
      </c>
      <c r="H29" s="7">
        <v>3.7</v>
      </c>
      <c r="I29" s="6" t="s">
        <v>86</v>
      </c>
      <c r="J29" s="7">
        <v>21.8</v>
      </c>
      <c r="K29" s="7" t="s">
        <v>84</v>
      </c>
    </row>
    <row r="30" spans="1:11" ht="24" customHeight="1">
      <c r="A30" s="16" t="s">
        <v>48</v>
      </c>
      <c r="B30" s="6"/>
      <c r="C30" s="13">
        <f>SUM(C9:C22,C24:C29)</f>
        <v>3322</v>
      </c>
      <c r="D30" s="14">
        <v>3.33</v>
      </c>
      <c r="E30" s="14" t="s">
        <v>84</v>
      </c>
      <c r="F30" s="14">
        <v>0.88</v>
      </c>
      <c r="G30" s="14" t="s">
        <v>51</v>
      </c>
      <c r="H30" s="14">
        <v>3.7</v>
      </c>
      <c r="I30" s="14" t="s">
        <v>86</v>
      </c>
      <c r="J30" s="14">
        <v>18.71</v>
      </c>
      <c r="K30" s="14" t="s">
        <v>84</v>
      </c>
    </row>
    <row r="31" spans="1:11" ht="24" customHeight="1">
      <c r="A31" s="5" t="s">
        <v>22</v>
      </c>
      <c r="B31" s="6" t="s">
        <v>14</v>
      </c>
      <c r="C31" s="6">
        <v>435</v>
      </c>
      <c r="D31" s="7">
        <v>3.23</v>
      </c>
      <c r="E31" s="7" t="s">
        <v>84</v>
      </c>
      <c r="F31" s="7">
        <v>0.82</v>
      </c>
      <c r="G31" s="7" t="s">
        <v>51</v>
      </c>
      <c r="H31" s="7">
        <v>3.49</v>
      </c>
      <c r="I31" s="7" t="s">
        <v>84</v>
      </c>
      <c r="J31" s="7">
        <v>19.13</v>
      </c>
      <c r="K31" s="7" t="s">
        <v>84</v>
      </c>
    </row>
    <row r="32" spans="1:11" ht="24" customHeight="1">
      <c r="A32" s="5"/>
      <c r="B32" s="6" t="s">
        <v>15</v>
      </c>
      <c r="C32" s="6">
        <v>2687</v>
      </c>
      <c r="D32" s="7">
        <v>3.34</v>
      </c>
      <c r="E32" s="7" t="s">
        <v>84</v>
      </c>
      <c r="F32" s="7">
        <v>0.87</v>
      </c>
      <c r="G32" s="7" t="s">
        <v>51</v>
      </c>
      <c r="H32" s="7">
        <v>3.7</v>
      </c>
      <c r="I32" s="7" t="s">
        <v>86</v>
      </c>
      <c r="J32" s="7">
        <v>18.62</v>
      </c>
      <c r="K32" s="7" t="s">
        <v>84</v>
      </c>
    </row>
    <row r="33" spans="1:11" ht="24" customHeight="1">
      <c r="A33" s="5"/>
      <c r="B33" s="29" t="s">
        <v>36</v>
      </c>
      <c r="C33" s="6">
        <v>200</v>
      </c>
      <c r="D33" s="7">
        <v>3.45</v>
      </c>
      <c r="E33" s="6" t="s">
        <v>84</v>
      </c>
      <c r="F33" s="7">
        <v>1.17</v>
      </c>
      <c r="G33" s="6" t="s">
        <v>51</v>
      </c>
      <c r="H33" s="7">
        <v>4.1</v>
      </c>
      <c r="I33" s="6" t="s">
        <v>52</v>
      </c>
      <c r="J33" s="7">
        <v>19.05</v>
      </c>
      <c r="K33" s="7" t="s">
        <v>84</v>
      </c>
    </row>
    <row r="34" spans="1:11" ht="22.5" customHeight="1">
      <c r="A34" s="5" t="s">
        <v>23</v>
      </c>
      <c r="B34" s="6"/>
      <c r="C34" s="6"/>
      <c r="D34" s="7" t="s">
        <v>24</v>
      </c>
      <c r="E34" s="6"/>
      <c r="F34" s="7" t="s">
        <v>25</v>
      </c>
      <c r="G34" s="6"/>
      <c r="H34" s="7" t="s">
        <v>26</v>
      </c>
      <c r="I34" s="6"/>
      <c r="J34" s="7" t="s">
        <v>56</v>
      </c>
      <c r="K34" s="7"/>
    </row>
    <row r="35" spans="1:11" ht="12.75">
      <c r="A35" s="1"/>
      <c r="D35" s="3"/>
      <c r="F35" s="3"/>
      <c r="H35" s="3"/>
      <c r="J35" s="3"/>
      <c r="K35" s="3"/>
    </row>
    <row r="36" spans="1:11" ht="12.75">
      <c r="A36" s="61"/>
      <c r="B36" s="61"/>
      <c r="D36" s="3"/>
      <c r="F36" s="3"/>
      <c r="H36" s="73"/>
      <c r="I36" s="73"/>
      <c r="J36" s="73"/>
      <c r="K36" s="31"/>
    </row>
    <row r="37" spans="1:11" ht="12.75">
      <c r="A37" s="61"/>
      <c r="B37" s="61"/>
      <c r="D37" s="3"/>
      <c r="F37" s="3"/>
      <c r="H37" s="73"/>
      <c r="I37" s="73"/>
      <c r="J37" s="73"/>
      <c r="K37" s="31"/>
    </row>
    <row r="38" spans="4:11" ht="12.75">
      <c r="D38" s="3"/>
      <c r="F38" s="3"/>
      <c r="H38" s="3"/>
      <c r="J38" s="3"/>
      <c r="K38" s="3"/>
    </row>
    <row r="39" spans="4:11" ht="12.75">
      <c r="D39" s="3"/>
      <c r="F39" s="3"/>
      <c r="H39" s="3"/>
      <c r="J39" s="3"/>
      <c r="K39" s="3"/>
    </row>
  </sheetData>
  <mergeCells count="14">
    <mergeCell ref="A37:B37"/>
    <mergeCell ref="H37:J37"/>
    <mergeCell ref="H6:I6"/>
    <mergeCell ref="A36:B36"/>
    <mergeCell ref="H36:J36"/>
    <mergeCell ref="I1:K1"/>
    <mergeCell ref="A2:K2"/>
    <mergeCell ref="A3:K3"/>
    <mergeCell ref="B5:B7"/>
    <mergeCell ref="D5:K5"/>
    <mergeCell ref="D6:E6"/>
    <mergeCell ref="F6:G6"/>
    <mergeCell ref="A5:A7"/>
    <mergeCell ref="J6:K6"/>
  </mergeCells>
  <printOptions/>
  <pageMargins left="0.75" right="0.75" top="1" bottom="1" header="0.5" footer="0.5"/>
  <pageSetup horizontalDpi="600" verticalDpi="600" orientation="landscape" paperSize="9" scale="94" r:id="rId1"/>
  <rowBreaks count="2" manualBreakCount="2">
    <brk id="22" max="10" man="1"/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Агрохимрадиология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OEM User</cp:lastModifiedBy>
  <cp:lastPrinted>2018-12-11T06:48:00Z</cp:lastPrinted>
  <dcterms:created xsi:type="dcterms:W3CDTF">2009-12-24T06:25:07Z</dcterms:created>
  <dcterms:modified xsi:type="dcterms:W3CDTF">2019-02-14T06:30:43Z</dcterms:modified>
  <cp:category/>
  <cp:version/>
  <cp:contentType/>
  <cp:contentStatus/>
</cp:coreProperties>
</file>