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80" windowHeight="8835" activeTab="1"/>
  </bookViews>
  <sheets>
    <sheet name="по хоз-м (2)" sheetId="1" r:id="rId1"/>
    <sheet name="по хоз-м" sheetId="2" r:id="rId2"/>
    <sheet name="сводная по районам" sheetId="3" r:id="rId3"/>
    <sheet name="по районам" sheetId="4" r:id="rId4"/>
  </sheets>
  <definedNames>
    <definedName name="_xlnm.Print_Area" localSheetId="3">'по районам'!$A$1:$K$487</definedName>
    <definedName name="_xlnm.Print_Area" localSheetId="1">'по хоз-м'!$A$1:$L$123</definedName>
    <definedName name="_xlnm.Print_Area" localSheetId="0">'по хоз-м (2)'!$A$1:$L$130</definedName>
    <definedName name="_xlnm.Print_Area" localSheetId="2">'сводная по районам'!$A$1:$K$45</definedName>
  </definedNames>
  <calcPr fullCalcOnLoad="1"/>
</workbook>
</file>

<file path=xl/sharedStrings.xml><?xml version="1.0" encoding="utf-8"?>
<sst xmlns="http://schemas.openxmlformats.org/spreadsheetml/2006/main" count="2391" uniqueCount="187">
  <si>
    <t>Результаты растительной диагностики озимых зерновых культур</t>
  </si>
  <si>
    <t>Наименование</t>
  </si>
  <si>
    <t>районов</t>
  </si>
  <si>
    <t>Наименование хозяйств</t>
  </si>
  <si>
    <t>Культ ура</t>
  </si>
  <si>
    <t>Площадь</t>
  </si>
  <si>
    <t>(га)</t>
  </si>
  <si>
    <t>Содержание элементов питания в растениях</t>
  </si>
  <si>
    <t>А з о т</t>
  </si>
  <si>
    <t>Ф ос ф о р</t>
  </si>
  <si>
    <t>К а л и й</t>
  </si>
  <si>
    <t>%</t>
  </si>
  <si>
    <t>обеспеч.</t>
  </si>
  <si>
    <t>Брасовский</t>
  </si>
  <si>
    <t>оз. рожь</t>
  </si>
  <si>
    <t>оз. пшеница</t>
  </si>
  <si>
    <t>Климовский</t>
  </si>
  <si>
    <t>Комаричский</t>
  </si>
  <si>
    <t>Навлинский</t>
  </si>
  <si>
    <t>Новозыбковский</t>
  </si>
  <si>
    <t>Погарский</t>
  </si>
  <si>
    <t>Суземский</t>
  </si>
  <si>
    <t>в т. ч.</t>
  </si>
  <si>
    <t>Оптимальный уровень</t>
  </si>
  <si>
    <t>5-5,5</t>
  </si>
  <si>
    <t>0,5-0,6</t>
  </si>
  <si>
    <t>4,5-5,0</t>
  </si>
  <si>
    <t>ООО "Дружба"</t>
  </si>
  <si>
    <t>Карачевский</t>
  </si>
  <si>
    <t>Красногорский</t>
  </si>
  <si>
    <t>Приложение 4</t>
  </si>
  <si>
    <t>Результаты растительной диагностики озимых зерновых культур,</t>
  </si>
  <si>
    <t>Директор</t>
  </si>
  <si>
    <t>П.В. Прудников</t>
  </si>
  <si>
    <t xml:space="preserve">Брасовский </t>
  </si>
  <si>
    <t>оз.рожь</t>
  </si>
  <si>
    <t>оз.пшеница</t>
  </si>
  <si>
    <t>ФГБУ "Брянскагрохимрадиология"</t>
  </si>
  <si>
    <t>Унечский</t>
  </si>
  <si>
    <t>Стародубский</t>
  </si>
  <si>
    <t>оз.тритикале</t>
  </si>
  <si>
    <t>ООО "Русское молоко"</t>
  </si>
  <si>
    <t>Брянский</t>
  </si>
  <si>
    <t>Севский</t>
  </si>
  <si>
    <t>Почепский</t>
  </si>
  <si>
    <t>Наименование районов</t>
  </si>
  <si>
    <t>к-з "Память Ленина"</t>
  </si>
  <si>
    <t>ОАО Агрогородок "Московский"</t>
  </si>
  <si>
    <t>СПК "Союз"</t>
  </si>
  <si>
    <t>СПК "Заречье"</t>
  </si>
  <si>
    <t>ООО ФХ "Пуцко"</t>
  </si>
  <si>
    <t>Культура</t>
  </si>
  <si>
    <t>УТВЕРЖДАЮ:</t>
  </si>
  <si>
    <t>Директор ФГБУ "Брянскагрохимрадиология"</t>
  </si>
  <si>
    <t>________________ П.В. Прудников</t>
  </si>
  <si>
    <t xml:space="preserve">Начальник отдела ПСХ </t>
  </si>
  <si>
    <t>Матвеева И.И.</t>
  </si>
  <si>
    <t>Сахар</t>
  </si>
  <si>
    <t>25-30</t>
  </si>
  <si>
    <t>Клинцовский</t>
  </si>
  <si>
    <t>К-з "Прогресс"</t>
  </si>
  <si>
    <t xml:space="preserve">ООО "Альянс Юг"     </t>
  </si>
  <si>
    <t>Выгоничский</t>
  </si>
  <si>
    <t>Дубровский</t>
  </si>
  <si>
    <t>СПК "Зимницкий"</t>
  </si>
  <si>
    <t>Злынковский</t>
  </si>
  <si>
    <t>СПК "Маяк"</t>
  </si>
  <si>
    <t>ООО "Климовская карт.компания"</t>
  </si>
  <si>
    <t>Дятьковский</t>
  </si>
  <si>
    <t>Мглинский</t>
  </si>
  <si>
    <t>низкий</t>
  </si>
  <si>
    <t>средний</t>
  </si>
  <si>
    <t>оч.низкий</t>
  </si>
  <si>
    <t>оптимальный</t>
  </si>
  <si>
    <t>АО "Учхоз Кокино"</t>
  </si>
  <si>
    <t>ООО "Колышкино"</t>
  </si>
  <si>
    <t>Жирятинский</t>
  </si>
  <si>
    <t>ООО "Агропродукт"</t>
  </si>
  <si>
    <t>Жуковский</t>
  </si>
  <si>
    <t>ООО "Комсомолец"</t>
  </si>
  <si>
    <t>ИП Лякун Т.А.</t>
  </si>
  <si>
    <t>Суражский</t>
  </si>
  <si>
    <t>СПК "Западный"</t>
  </si>
  <si>
    <t>ниже оптимального</t>
  </si>
  <si>
    <t>выше оптимального</t>
  </si>
  <si>
    <t>КФХ "Жукунов А.Н."</t>
  </si>
  <si>
    <t>«___» ___________ 2020 г.</t>
  </si>
  <si>
    <t>на ноябрь 2020 года</t>
  </si>
  <si>
    <t xml:space="preserve">Среднее по области осень : 2020 г </t>
  </si>
  <si>
    <t>ООО АПХ Добронравов Агро</t>
  </si>
  <si>
    <t>Гордеевский</t>
  </si>
  <si>
    <t>КФХ Мартыненко</t>
  </si>
  <si>
    <t>СПК "Луч"</t>
  </si>
  <si>
    <t>СХПК "Петровобудское"</t>
  </si>
  <si>
    <t>СПК "Дятьковский"</t>
  </si>
  <si>
    <t>ИП ГКФХ Суворов</t>
  </si>
  <si>
    <t>Клетнянский</t>
  </si>
  <si>
    <t>ООО "Ятвиж"</t>
  </si>
  <si>
    <t>ООО "Сельхозник Тимирязевский"</t>
  </si>
  <si>
    <t>ООО "Агроком"</t>
  </si>
  <si>
    <t>ООО "Новый путь"</t>
  </si>
  <si>
    <t>КФХ "Шохин"</t>
  </si>
  <si>
    <t>КФХ "Рожнов"</t>
  </si>
  <si>
    <t>КФХ "Пересвет"</t>
  </si>
  <si>
    <t>СХПК "Родина"</t>
  </si>
  <si>
    <t>ООО АПХ "Добронравов Агро"</t>
  </si>
  <si>
    <t>ООО "Содружество"</t>
  </si>
  <si>
    <t>ФГУП "Волна революции"</t>
  </si>
  <si>
    <t>ООО "Агролидер"</t>
  </si>
  <si>
    <t>Рогнединский</t>
  </si>
  <si>
    <t>ООО "Дубровское"</t>
  </si>
  <si>
    <t>КФХ "Аниканова"</t>
  </si>
  <si>
    <t>ООО "Р.Л. Брянск"</t>
  </si>
  <si>
    <t>КФХ Сагалова</t>
  </si>
  <si>
    <t>ООО "Агропрогресс"</t>
  </si>
  <si>
    <t xml:space="preserve">ИП ГКФХ Липунов </t>
  </si>
  <si>
    <t>Трубчевский</t>
  </si>
  <si>
    <t>ООО "Молочное"</t>
  </si>
  <si>
    <t>проведенная в Климовском районе в ноябре 2020 года</t>
  </si>
  <si>
    <t>проведенная в Дубровском районе в ноябре 2020 года</t>
  </si>
  <si>
    <t>проведенная в Карачевском районе в ноябре 2020 года</t>
  </si>
  <si>
    <t>ООО "Альянс Юг" (точка слева)</t>
  </si>
  <si>
    <t>ООО "Альянс Юг" (точка справа)</t>
  </si>
  <si>
    <t>ООО "Альянс Юг" (за комплексом)</t>
  </si>
  <si>
    <t>ООО "Альянс Юг" (за гаражом)</t>
  </si>
  <si>
    <t>проведенная в Клетнянском районе в ноябре 2020 года</t>
  </si>
  <si>
    <t>ООО "Климовская карт. компания" (Сытая Буда 0916)</t>
  </si>
  <si>
    <t>ООО "Климовская карт. компания" (Сытая Буда 0216)</t>
  </si>
  <si>
    <t>ООО "Климовская карт. компания" (Лакомая Буда)</t>
  </si>
  <si>
    <t>ООО "Климовская карт. компания" (Хохловка)</t>
  </si>
  <si>
    <t>проведенная в Комаричском районе в ноябре 2020 года</t>
  </si>
  <si>
    <t>проведенная в Рогнединском районе в ноябре 2020 года</t>
  </si>
  <si>
    <t>проведенная в Севском районе в ноябре 2020 года</t>
  </si>
  <si>
    <r>
      <t>Среднее по области:</t>
    </r>
    <r>
      <rPr>
        <b/>
        <sz val="9"/>
        <rFont val="Times New Roman"/>
        <family val="1"/>
      </rPr>
      <t>2020г</t>
    </r>
    <r>
      <rPr>
        <b/>
        <sz val="10"/>
        <rFont val="Times New Roman"/>
        <family val="1"/>
      </rPr>
      <t xml:space="preserve">  </t>
    </r>
  </si>
  <si>
    <t>4 поля</t>
  </si>
  <si>
    <t>16 полей</t>
  </si>
  <si>
    <t>78 полей</t>
  </si>
  <si>
    <t>проведенная в Злынковском районе в ноябре 2020 года</t>
  </si>
  <si>
    <t>К-з "Прогресс"№1</t>
  </si>
  <si>
    <t>К-з "Прогресс"№4</t>
  </si>
  <si>
    <t>К-з "Прогресс"№6</t>
  </si>
  <si>
    <t>К-з "Прогресс"№7</t>
  </si>
  <si>
    <t>проведенная в Клинцовском районе в ноябре 2020 года</t>
  </si>
  <si>
    <t>проведенная в Красногорском районе в ноябре 2020 года</t>
  </si>
  <si>
    <t>ИП ГКФХ Грибанов</t>
  </si>
  <si>
    <t>проведенная в Унечском районе в ноябре 2020 года</t>
  </si>
  <si>
    <t>ООО ФХ "Пуцко"Поле 2У, д. Бородинка</t>
  </si>
  <si>
    <t>ООО ФХ "Пуцко"Поле 53У, с. Россуха</t>
  </si>
  <si>
    <t>проведенная в Новозыбковском районе в ноябре 2020 года</t>
  </si>
  <si>
    <t>Гл. агрохимик</t>
  </si>
  <si>
    <t>Лелянова Е.Н.</t>
  </si>
  <si>
    <t>проведенная в Брасовском районе в ноябре 2020 года</t>
  </si>
  <si>
    <t>ООО АПХ Добронравов Агро (Сосновка)</t>
  </si>
  <si>
    <t>ООО АПХ Добронравов Агро (Клинское)</t>
  </si>
  <si>
    <t>ООО АПХ Добронравов Агро (Колективист)</t>
  </si>
  <si>
    <t>проведенная в Гордеевском районе в ноябре 2020 года</t>
  </si>
  <si>
    <t>проведенная в Навлинском районе в ноябре 2020 года</t>
  </si>
  <si>
    <t>проведенная в Погарском районе в ноябре 2020 года</t>
  </si>
  <si>
    <t>ООО "Агролидер"поле 1,уч.1</t>
  </si>
  <si>
    <t>ООО "Агролидер"поле 1,уч.2</t>
  </si>
  <si>
    <t>ООО "Агролидер"поле 4</t>
  </si>
  <si>
    <t>ООО "Агролидер"поле 5,уч.1</t>
  </si>
  <si>
    <t>ООО "Агролидер"поле 5,уч.2</t>
  </si>
  <si>
    <t>ООО "Дружба" поле С11</t>
  </si>
  <si>
    <t>ООО "Дружба" поле Г4</t>
  </si>
  <si>
    <t>ООО "Дружба" поле Г1</t>
  </si>
  <si>
    <t>ООО "Дружба" поле А2</t>
  </si>
  <si>
    <t>проведенная в Почепском районе в ноябре 2020 года</t>
  </si>
  <si>
    <t>ОАО Агрогородок "Московский"д. Мешково</t>
  </si>
  <si>
    <t>ОАО Агрогородок "Московский"д. Карпово</t>
  </si>
  <si>
    <t>ОАО Агрогородок "Московский"д. Пушкари</t>
  </si>
  <si>
    <t>ОАО Агрогородок "Московский"с. Дягово</t>
  </si>
  <si>
    <t>проведенная в Суземском районе в ноябре 2020 года</t>
  </si>
  <si>
    <t>проведенная в Стародубском районе в ноябре 2020 года</t>
  </si>
  <si>
    <t>к-з "Память Ленина"уч.27,29</t>
  </si>
  <si>
    <t>к-з "Память Ленина"уч.30-34</t>
  </si>
  <si>
    <t>к-з "Память Ленина"уч.47,51-53</t>
  </si>
  <si>
    <t>к-з "Память Ленина"уч.55-57,25,26</t>
  </si>
  <si>
    <t>к-з "Память Ленина"уч.28</t>
  </si>
  <si>
    <t>ООО "Русское молоко"уч.53,54,58</t>
  </si>
  <si>
    <t>ООО "Русское молоко"уч.48,49,50</t>
  </si>
  <si>
    <t>ООО "Русское молоко"уч.57,59,62</t>
  </si>
  <si>
    <t>ООО "Русское молоко"уч.6-8</t>
  </si>
  <si>
    <t>ООО "Русское молоко"уч.32,9-12</t>
  </si>
  <si>
    <t>ООО "Агропрогресс"уч.63,64</t>
  </si>
  <si>
    <t>ООО "Агропрогресс"уч.57-60</t>
  </si>
  <si>
    <t>Приложение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</si>
</sst>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" fontId="8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1" fontId="4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9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view="pageBreakPreview" zoomScale="90" zoomScaleSheetLayoutView="90" zoomScalePageLayoutView="0" workbookViewId="0" topLeftCell="A1">
      <pane ySplit="11" topLeftCell="A108" activePane="bottomLeft" state="frozen"/>
      <selection pane="topLeft" activeCell="A1" sqref="A1"/>
      <selection pane="bottomLeft" activeCell="D119" sqref="D119"/>
    </sheetView>
  </sheetViews>
  <sheetFormatPr defaultColWidth="9.00390625" defaultRowHeight="12.75"/>
  <cols>
    <col min="1" max="1" width="16.75390625" style="0" customWidth="1"/>
    <col min="2" max="2" width="21.25390625" style="0" customWidth="1"/>
    <col min="3" max="3" width="13.00390625" style="0" customWidth="1"/>
    <col min="4" max="4" width="10.25390625" style="0" customWidth="1"/>
    <col min="5" max="5" width="7.875" style="3" customWidth="1"/>
    <col min="6" max="6" width="14.00390625" style="0" customWidth="1"/>
    <col min="7" max="7" width="8.375" style="3" customWidth="1"/>
    <col min="8" max="8" width="13.75390625" style="0" customWidth="1"/>
    <col min="9" max="9" width="8.25390625" style="3" customWidth="1"/>
    <col min="10" max="10" width="14.125" style="0" customWidth="1"/>
    <col min="11" max="11" width="9.625" style="3" customWidth="1"/>
    <col min="12" max="12" width="12.25390625" style="3" customWidth="1"/>
  </cols>
  <sheetData>
    <row r="1" ht="16.5">
      <c r="J1" s="65" t="s">
        <v>52</v>
      </c>
    </row>
    <row r="2" ht="16.5">
      <c r="J2" s="65" t="s">
        <v>53</v>
      </c>
    </row>
    <row r="3" ht="16.5">
      <c r="J3" s="65" t="s">
        <v>54</v>
      </c>
    </row>
    <row r="4" ht="16.5">
      <c r="J4" s="65"/>
    </row>
    <row r="5" ht="16.5">
      <c r="J5" s="66" t="s">
        <v>86</v>
      </c>
    </row>
    <row r="6" spans="10:12" ht="12.75">
      <c r="J6" s="125"/>
      <c r="K6" s="125"/>
      <c r="L6" s="125"/>
    </row>
    <row r="7" spans="1:12" ht="15.75">
      <c r="A7" s="126" t="s">
        <v>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16.5" thickBot="1">
      <c r="A8" s="127" t="s">
        <v>87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ht="13.5" customHeight="1">
      <c r="A9" s="48" t="s">
        <v>1</v>
      </c>
      <c r="B9" s="121" t="s">
        <v>3</v>
      </c>
      <c r="C9" s="121" t="s">
        <v>4</v>
      </c>
      <c r="D9" s="49" t="s">
        <v>5</v>
      </c>
      <c r="E9" s="128" t="s">
        <v>7</v>
      </c>
      <c r="F9" s="128"/>
      <c r="G9" s="128"/>
      <c r="H9" s="128"/>
      <c r="I9" s="128"/>
      <c r="J9" s="128"/>
      <c r="K9" s="128"/>
      <c r="L9" s="128"/>
    </row>
    <row r="10" spans="1:12" ht="24" customHeight="1">
      <c r="A10" s="2" t="s">
        <v>2</v>
      </c>
      <c r="B10" s="122"/>
      <c r="C10" s="122"/>
      <c r="D10" s="46" t="s">
        <v>6</v>
      </c>
      <c r="E10" s="118" t="s">
        <v>8</v>
      </c>
      <c r="F10" s="120"/>
      <c r="G10" s="118" t="s">
        <v>9</v>
      </c>
      <c r="H10" s="120"/>
      <c r="I10" s="118" t="s">
        <v>10</v>
      </c>
      <c r="J10" s="120"/>
      <c r="K10" s="118" t="s">
        <v>57</v>
      </c>
      <c r="L10" s="118"/>
    </row>
    <row r="11" spans="1:12" ht="13.5" thickBot="1">
      <c r="A11" s="50"/>
      <c r="B11" s="123"/>
      <c r="C11" s="123"/>
      <c r="D11" s="51"/>
      <c r="E11" s="52" t="s">
        <v>11</v>
      </c>
      <c r="F11" s="53" t="s">
        <v>12</v>
      </c>
      <c r="G11" s="52" t="s">
        <v>11</v>
      </c>
      <c r="H11" s="53" t="s">
        <v>12</v>
      </c>
      <c r="I11" s="52" t="s">
        <v>11</v>
      </c>
      <c r="J11" s="53" t="s">
        <v>12</v>
      </c>
      <c r="K11" s="52" t="s">
        <v>11</v>
      </c>
      <c r="L11" s="53" t="s">
        <v>12</v>
      </c>
    </row>
    <row r="12" spans="1:12" ht="12.75">
      <c r="A12" s="44">
        <v>1</v>
      </c>
      <c r="B12" s="44">
        <v>2</v>
      </c>
      <c r="C12" s="44">
        <v>3</v>
      </c>
      <c r="D12" s="44">
        <v>4</v>
      </c>
      <c r="E12" s="47">
        <v>5</v>
      </c>
      <c r="F12" s="44">
        <v>6</v>
      </c>
      <c r="G12" s="47">
        <v>7</v>
      </c>
      <c r="H12" s="44">
        <v>8</v>
      </c>
      <c r="I12" s="47">
        <v>9</v>
      </c>
      <c r="J12" s="44">
        <v>10</v>
      </c>
      <c r="K12" s="47">
        <v>11</v>
      </c>
      <c r="L12" s="47">
        <v>12</v>
      </c>
    </row>
    <row r="13" spans="1:12" ht="26.25" customHeight="1">
      <c r="A13" s="119" t="s">
        <v>34</v>
      </c>
      <c r="B13" s="109" t="s">
        <v>89</v>
      </c>
      <c r="C13" s="78" t="s">
        <v>36</v>
      </c>
      <c r="D13" s="78">
        <v>141</v>
      </c>
      <c r="E13" s="7">
        <v>2.89</v>
      </c>
      <c r="F13" s="6" t="s">
        <v>70</v>
      </c>
      <c r="G13" s="7">
        <v>0.52</v>
      </c>
      <c r="H13" s="6" t="s">
        <v>84</v>
      </c>
      <c r="I13" s="7">
        <v>3.61</v>
      </c>
      <c r="J13" s="6" t="s">
        <v>73</v>
      </c>
      <c r="K13" s="72">
        <v>20.6</v>
      </c>
      <c r="L13" s="7" t="s">
        <v>71</v>
      </c>
    </row>
    <row r="14" spans="1:12" ht="24" customHeight="1">
      <c r="A14" s="119"/>
      <c r="B14" s="117"/>
      <c r="C14" s="6" t="s">
        <v>36</v>
      </c>
      <c r="D14" s="6">
        <v>95</v>
      </c>
      <c r="E14" s="7">
        <v>2.97</v>
      </c>
      <c r="F14" s="6" t="s">
        <v>70</v>
      </c>
      <c r="G14" s="6">
        <v>0.55</v>
      </c>
      <c r="H14" s="6" t="s">
        <v>84</v>
      </c>
      <c r="I14" s="7">
        <v>3.57</v>
      </c>
      <c r="J14" s="6" t="s">
        <v>73</v>
      </c>
      <c r="K14" s="72">
        <v>21</v>
      </c>
      <c r="L14" s="7" t="s">
        <v>71</v>
      </c>
    </row>
    <row r="15" spans="1:12" ht="24" customHeight="1">
      <c r="A15" s="107"/>
      <c r="B15" s="110"/>
      <c r="C15" s="6" t="s">
        <v>36</v>
      </c>
      <c r="D15" s="6">
        <v>116</v>
      </c>
      <c r="E15" s="7">
        <v>3.45</v>
      </c>
      <c r="F15" s="6" t="s">
        <v>71</v>
      </c>
      <c r="G15" s="7">
        <v>0.5</v>
      </c>
      <c r="H15" s="6" t="s">
        <v>84</v>
      </c>
      <c r="I15" s="7">
        <v>3.4</v>
      </c>
      <c r="J15" s="6" t="s">
        <v>83</v>
      </c>
      <c r="K15" s="72">
        <v>22.3</v>
      </c>
      <c r="L15" s="7" t="s">
        <v>71</v>
      </c>
    </row>
    <row r="16" spans="1:12" ht="24" customHeight="1">
      <c r="A16" s="107"/>
      <c r="B16" s="109" t="s">
        <v>27</v>
      </c>
      <c r="C16" s="6" t="s">
        <v>36</v>
      </c>
      <c r="D16" s="6">
        <v>117</v>
      </c>
      <c r="E16" s="7">
        <v>3.58</v>
      </c>
      <c r="F16" s="6" t="s">
        <v>71</v>
      </c>
      <c r="G16" s="6">
        <v>0.44</v>
      </c>
      <c r="H16" s="6" t="s">
        <v>73</v>
      </c>
      <c r="I16" s="7">
        <v>2.51</v>
      </c>
      <c r="J16" s="6" t="s">
        <v>71</v>
      </c>
      <c r="K16" s="72">
        <v>20.8</v>
      </c>
      <c r="L16" s="7" t="s">
        <v>71</v>
      </c>
    </row>
    <row r="17" spans="1:12" ht="24" customHeight="1">
      <c r="A17" s="107"/>
      <c r="B17" s="117"/>
      <c r="C17" s="6" t="s">
        <v>36</v>
      </c>
      <c r="D17" s="6">
        <v>123</v>
      </c>
      <c r="E17" s="7">
        <v>3.64</v>
      </c>
      <c r="F17" s="6" t="s">
        <v>71</v>
      </c>
      <c r="G17" s="6">
        <v>0.57</v>
      </c>
      <c r="H17" s="6" t="s">
        <v>84</v>
      </c>
      <c r="I17" s="7">
        <v>2.51</v>
      </c>
      <c r="J17" s="6" t="s">
        <v>71</v>
      </c>
      <c r="K17" s="72">
        <v>20.5</v>
      </c>
      <c r="L17" s="7" t="s">
        <v>71</v>
      </c>
    </row>
    <row r="18" spans="1:12" ht="24" customHeight="1">
      <c r="A18" s="107"/>
      <c r="B18" s="117"/>
      <c r="C18" s="6" t="s">
        <v>36</v>
      </c>
      <c r="D18" s="6">
        <v>83</v>
      </c>
      <c r="E18" s="7">
        <v>3.4</v>
      </c>
      <c r="F18" s="6" t="s">
        <v>71</v>
      </c>
      <c r="G18" s="6">
        <v>0.53</v>
      </c>
      <c r="H18" s="6" t="s">
        <v>84</v>
      </c>
      <c r="I18" s="7">
        <v>2.19</v>
      </c>
      <c r="J18" s="6" t="s">
        <v>70</v>
      </c>
      <c r="K18" s="72">
        <v>21.1</v>
      </c>
      <c r="L18" s="7" t="s">
        <v>71</v>
      </c>
    </row>
    <row r="19" spans="1:12" ht="23.25" customHeight="1">
      <c r="A19" s="107"/>
      <c r="B19" s="110"/>
      <c r="C19" s="6" t="s">
        <v>36</v>
      </c>
      <c r="D19" s="6">
        <v>80</v>
      </c>
      <c r="E19" s="7">
        <v>3.72</v>
      </c>
      <c r="F19" s="6" t="s">
        <v>71</v>
      </c>
      <c r="G19" s="6">
        <v>0.54</v>
      </c>
      <c r="H19" s="6" t="s">
        <v>84</v>
      </c>
      <c r="I19" s="7">
        <v>3.09</v>
      </c>
      <c r="J19" s="6" t="s">
        <v>83</v>
      </c>
      <c r="K19" s="72">
        <v>21.2</v>
      </c>
      <c r="L19" s="7" t="s">
        <v>71</v>
      </c>
    </row>
    <row r="20" spans="1:12" ht="25.5" customHeight="1">
      <c r="A20" s="119" t="s">
        <v>42</v>
      </c>
      <c r="B20" s="109" t="s">
        <v>27</v>
      </c>
      <c r="C20" s="33" t="s">
        <v>36</v>
      </c>
      <c r="D20" s="34">
        <v>80</v>
      </c>
      <c r="E20" s="7">
        <v>4.55</v>
      </c>
      <c r="F20" s="6" t="s">
        <v>83</v>
      </c>
      <c r="G20" s="6">
        <v>0.69</v>
      </c>
      <c r="H20" s="6" t="s">
        <v>84</v>
      </c>
      <c r="I20" s="7">
        <v>3.07</v>
      </c>
      <c r="J20" s="6" t="s">
        <v>83</v>
      </c>
      <c r="K20" s="72">
        <v>21.6</v>
      </c>
      <c r="L20" s="7" t="s">
        <v>71</v>
      </c>
    </row>
    <row r="21" spans="1:12" ht="25.5" customHeight="1">
      <c r="A21" s="119"/>
      <c r="B21" s="117"/>
      <c r="C21" s="33" t="s">
        <v>36</v>
      </c>
      <c r="D21" s="34">
        <v>140</v>
      </c>
      <c r="E21" s="7">
        <v>4.34</v>
      </c>
      <c r="F21" s="6" t="s">
        <v>83</v>
      </c>
      <c r="G21" s="6">
        <v>0.61</v>
      </c>
      <c r="H21" s="6" t="s">
        <v>84</v>
      </c>
      <c r="I21" s="7">
        <v>3.15</v>
      </c>
      <c r="J21" s="6" t="s">
        <v>83</v>
      </c>
      <c r="K21" s="72">
        <v>20.4</v>
      </c>
      <c r="L21" s="7" t="s">
        <v>71</v>
      </c>
    </row>
    <row r="22" spans="1:12" ht="24.75" customHeight="1">
      <c r="A22" s="119"/>
      <c r="B22" s="110"/>
      <c r="C22" s="6" t="s">
        <v>36</v>
      </c>
      <c r="D22" s="34">
        <v>120</v>
      </c>
      <c r="E22" s="7">
        <v>4.48</v>
      </c>
      <c r="F22" s="6" t="s">
        <v>83</v>
      </c>
      <c r="G22" s="6">
        <v>0.63</v>
      </c>
      <c r="H22" s="6" t="s">
        <v>84</v>
      </c>
      <c r="I22" s="7">
        <v>3.09</v>
      </c>
      <c r="J22" s="6" t="s">
        <v>83</v>
      </c>
      <c r="K22" s="72">
        <v>22.6</v>
      </c>
      <c r="L22" s="7" t="s">
        <v>71</v>
      </c>
    </row>
    <row r="23" spans="1:12" ht="24.75" customHeight="1">
      <c r="A23" s="32" t="s">
        <v>62</v>
      </c>
      <c r="B23" s="6" t="s">
        <v>74</v>
      </c>
      <c r="C23" s="6" t="s">
        <v>36</v>
      </c>
      <c r="D23" s="6">
        <v>85</v>
      </c>
      <c r="E23" s="7">
        <v>2.8</v>
      </c>
      <c r="F23" s="6" t="s">
        <v>70</v>
      </c>
      <c r="G23" s="7">
        <v>0.54</v>
      </c>
      <c r="H23" s="6" t="s">
        <v>84</v>
      </c>
      <c r="I23" s="7">
        <v>3</v>
      </c>
      <c r="J23" s="6" t="s">
        <v>83</v>
      </c>
      <c r="K23" s="7">
        <v>16.9</v>
      </c>
      <c r="L23" s="7" t="s">
        <v>70</v>
      </c>
    </row>
    <row r="24" spans="1:12" ht="24.75" customHeight="1">
      <c r="A24" s="107" t="s">
        <v>90</v>
      </c>
      <c r="B24" s="6" t="s">
        <v>91</v>
      </c>
      <c r="C24" s="6" t="s">
        <v>35</v>
      </c>
      <c r="D24" s="85">
        <v>110</v>
      </c>
      <c r="E24" s="7">
        <v>2.84</v>
      </c>
      <c r="F24" s="6" t="s">
        <v>71</v>
      </c>
      <c r="G24" s="6">
        <v>0.58</v>
      </c>
      <c r="H24" s="6" t="s">
        <v>73</v>
      </c>
      <c r="I24" s="7">
        <v>3.36</v>
      </c>
      <c r="J24" s="6" t="s">
        <v>71</v>
      </c>
      <c r="K24" s="72">
        <v>20.6</v>
      </c>
      <c r="L24" s="7" t="s">
        <v>71</v>
      </c>
    </row>
    <row r="25" spans="1:12" ht="24.75" customHeight="1">
      <c r="A25" s="116"/>
      <c r="B25" s="6" t="s">
        <v>92</v>
      </c>
      <c r="C25" s="6" t="s">
        <v>36</v>
      </c>
      <c r="D25" s="85">
        <v>80</v>
      </c>
      <c r="E25" s="7">
        <v>3.04</v>
      </c>
      <c r="F25" s="6" t="s">
        <v>70</v>
      </c>
      <c r="G25" s="6">
        <v>0.41</v>
      </c>
      <c r="H25" s="6" t="s">
        <v>83</v>
      </c>
      <c r="I25" s="7">
        <v>3.42</v>
      </c>
      <c r="J25" s="6" t="s">
        <v>83</v>
      </c>
      <c r="K25" s="72">
        <v>21.2</v>
      </c>
      <c r="L25" s="7" t="s">
        <v>71</v>
      </c>
    </row>
    <row r="26" spans="1:12" ht="24.75" customHeight="1">
      <c r="A26" s="108"/>
      <c r="B26" s="6" t="s">
        <v>93</v>
      </c>
      <c r="C26" s="6" t="s">
        <v>35</v>
      </c>
      <c r="D26" s="85">
        <v>90</v>
      </c>
      <c r="E26" s="7">
        <v>3.19</v>
      </c>
      <c r="F26" s="6" t="s">
        <v>71</v>
      </c>
      <c r="G26" s="6">
        <v>0.55</v>
      </c>
      <c r="H26" s="6" t="s">
        <v>73</v>
      </c>
      <c r="I26" s="7">
        <v>3.32</v>
      </c>
      <c r="J26" s="6" t="s">
        <v>71</v>
      </c>
      <c r="K26" s="72">
        <v>21.4</v>
      </c>
      <c r="L26" s="7" t="s">
        <v>71</v>
      </c>
    </row>
    <row r="27" spans="1:12" ht="12.75" customHeight="1">
      <c r="A27" s="22">
        <v>1</v>
      </c>
      <c r="B27" s="22">
        <v>2</v>
      </c>
      <c r="C27" s="22">
        <v>3</v>
      </c>
      <c r="D27" s="22">
        <v>4</v>
      </c>
      <c r="E27" s="26">
        <v>5</v>
      </c>
      <c r="F27" s="22">
        <v>6</v>
      </c>
      <c r="G27" s="26">
        <v>7</v>
      </c>
      <c r="H27" s="22">
        <v>8</v>
      </c>
      <c r="I27" s="26">
        <v>9</v>
      </c>
      <c r="J27" s="22">
        <v>10</v>
      </c>
      <c r="K27" s="79">
        <v>11</v>
      </c>
      <c r="L27" s="26">
        <v>12</v>
      </c>
    </row>
    <row r="28" spans="1:12" ht="25.5" customHeight="1">
      <c r="A28" s="107" t="s">
        <v>63</v>
      </c>
      <c r="B28" s="6" t="s">
        <v>64</v>
      </c>
      <c r="C28" s="6" t="s">
        <v>36</v>
      </c>
      <c r="D28" s="85">
        <v>90</v>
      </c>
      <c r="E28" s="7">
        <v>2.48</v>
      </c>
      <c r="F28" s="6" t="s">
        <v>72</v>
      </c>
      <c r="G28" s="7">
        <v>0.37</v>
      </c>
      <c r="H28" s="6" t="s">
        <v>71</v>
      </c>
      <c r="I28" s="7">
        <v>2.18</v>
      </c>
      <c r="J28" s="6" t="s">
        <v>70</v>
      </c>
      <c r="K28" s="72">
        <v>11.4</v>
      </c>
      <c r="L28" s="7" t="s">
        <v>70</v>
      </c>
    </row>
    <row r="29" spans="1:12" ht="24.75" customHeight="1">
      <c r="A29" s="108"/>
      <c r="B29" s="6" t="s">
        <v>75</v>
      </c>
      <c r="C29" s="6" t="s">
        <v>36</v>
      </c>
      <c r="D29" s="85">
        <v>85</v>
      </c>
      <c r="E29" s="7">
        <v>2.62</v>
      </c>
      <c r="F29" s="6" t="s">
        <v>70</v>
      </c>
      <c r="G29" s="7">
        <v>0.32</v>
      </c>
      <c r="H29" s="6" t="s">
        <v>71</v>
      </c>
      <c r="I29" s="7">
        <v>1.9</v>
      </c>
      <c r="J29" s="6" t="s">
        <v>70</v>
      </c>
      <c r="K29" s="72">
        <v>12</v>
      </c>
      <c r="L29" s="7" t="s">
        <v>70</v>
      </c>
    </row>
    <row r="30" spans="1:12" ht="25.5" customHeight="1">
      <c r="A30" s="21" t="s">
        <v>68</v>
      </c>
      <c r="B30" s="6" t="s">
        <v>94</v>
      </c>
      <c r="C30" s="6" t="s">
        <v>36</v>
      </c>
      <c r="D30" s="6">
        <v>45</v>
      </c>
      <c r="E30" s="7">
        <v>3.76</v>
      </c>
      <c r="F30" s="6" t="s">
        <v>71</v>
      </c>
      <c r="G30" s="7">
        <v>0.67</v>
      </c>
      <c r="H30" s="6" t="s">
        <v>84</v>
      </c>
      <c r="I30" s="7">
        <v>2.6</v>
      </c>
      <c r="J30" s="6" t="s">
        <v>71</v>
      </c>
      <c r="K30" s="72">
        <v>18.4</v>
      </c>
      <c r="L30" s="7" t="s">
        <v>71</v>
      </c>
    </row>
    <row r="31" spans="1:12" ht="27" customHeight="1">
      <c r="A31" s="21" t="s">
        <v>65</v>
      </c>
      <c r="B31" s="62" t="s">
        <v>66</v>
      </c>
      <c r="C31" s="6" t="s">
        <v>35</v>
      </c>
      <c r="D31" s="85">
        <v>149</v>
      </c>
      <c r="E31" s="72">
        <v>3.3</v>
      </c>
      <c r="F31" s="62" t="s">
        <v>71</v>
      </c>
      <c r="G31" s="72">
        <v>0.61</v>
      </c>
      <c r="H31" s="62" t="s">
        <v>84</v>
      </c>
      <c r="I31" s="72">
        <v>3.06</v>
      </c>
      <c r="J31" s="62" t="s">
        <v>71</v>
      </c>
      <c r="K31" s="72">
        <v>20.1</v>
      </c>
      <c r="L31" s="72" t="s">
        <v>71</v>
      </c>
    </row>
    <row r="32" spans="1:12" ht="24" customHeight="1">
      <c r="A32" s="107" t="s">
        <v>76</v>
      </c>
      <c r="B32" s="111" t="s">
        <v>27</v>
      </c>
      <c r="C32" s="6" t="s">
        <v>36</v>
      </c>
      <c r="D32" s="85">
        <v>70</v>
      </c>
      <c r="E32" s="72">
        <v>3.91</v>
      </c>
      <c r="F32" s="62" t="s">
        <v>71</v>
      </c>
      <c r="G32" s="72">
        <v>0.66</v>
      </c>
      <c r="H32" s="6" t="s">
        <v>84</v>
      </c>
      <c r="I32" s="72">
        <v>3.62</v>
      </c>
      <c r="J32" s="62" t="s">
        <v>73</v>
      </c>
      <c r="K32" s="72">
        <v>20.5</v>
      </c>
      <c r="L32" s="72" t="s">
        <v>71</v>
      </c>
    </row>
    <row r="33" spans="1:12" ht="24" customHeight="1">
      <c r="A33" s="116"/>
      <c r="B33" s="112"/>
      <c r="C33" s="6" t="s">
        <v>36</v>
      </c>
      <c r="D33" s="85">
        <v>60</v>
      </c>
      <c r="E33" s="72">
        <v>3.72</v>
      </c>
      <c r="F33" s="6" t="s">
        <v>71</v>
      </c>
      <c r="G33" s="72">
        <v>0.67</v>
      </c>
      <c r="H33" s="6" t="s">
        <v>84</v>
      </c>
      <c r="I33" s="72">
        <v>3.43</v>
      </c>
      <c r="J33" s="62" t="s">
        <v>83</v>
      </c>
      <c r="K33" s="72">
        <v>20</v>
      </c>
      <c r="L33" s="72" t="s">
        <v>71</v>
      </c>
    </row>
    <row r="34" spans="1:12" ht="25.5" customHeight="1">
      <c r="A34" s="108"/>
      <c r="B34" s="113"/>
      <c r="C34" s="6" t="s">
        <v>36</v>
      </c>
      <c r="D34" s="85">
        <v>100</v>
      </c>
      <c r="E34" s="72">
        <v>3.56</v>
      </c>
      <c r="F34" s="62" t="s">
        <v>71</v>
      </c>
      <c r="G34" s="72">
        <v>0.61</v>
      </c>
      <c r="H34" s="6" t="s">
        <v>84</v>
      </c>
      <c r="I34" s="72">
        <v>3.35</v>
      </c>
      <c r="J34" s="6" t="s">
        <v>83</v>
      </c>
      <c r="K34" s="72">
        <v>20.2</v>
      </c>
      <c r="L34" s="72" t="s">
        <v>71</v>
      </c>
    </row>
    <row r="35" spans="1:12" ht="27" customHeight="1">
      <c r="A35" s="107" t="s">
        <v>78</v>
      </c>
      <c r="B35" s="111" t="s">
        <v>27</v>
      </c>
      <c r="C35" s="6" t="s">
        <v>36</v>
      </c>
      <c r="D35" s="85">
        <v>80</v>
      </c>
      <c r="E35" s="72">
        <v>3.48</v>
      </c>
      <c r="F35" s="62" t="s">
        <v>71</v>
      </c>
      <c r="G35" s="72">
        <v>0.47</v>
      </c>
      <c r="H35" s="62" t="s">
        <v>73</v>
      </c>
      <c r="I35" s="72">
        <v>2.61</v>
      </c>
      <c r="J35" s="62" t="s">
        <v>71</v>
      </c>
      <c r="K35" s="72">
        <v>18.9</v>
      </c>
      <c r="L35" s="72" t="s">
        <v>71</v>
      </c>
    </row>
    <row r="36" spans="1:12" ht="27" customHeight="1">
      <c r="A36" s="108"/>
      <c r="B36" s="113"/>
      <c r="C36" s="6" t="s">
        <v>36</v>
      </c>
      <c r="D36" s="85">
        <v>80</v>
      </c>
      <c r="E36" s="72">
        <v>4.13</v>
      </c>
      <c r="F36" s="62" t="s">
        <v>71</v>
      </c>
      <c r="G36" s="72">
        <v>0.45</v>
      </c>
      <c r="H36" s="62" t="s">
        <v>73</v>
      </c>
      <c r="I36" s="72">
        <v>2.55</v>
      </c>
      <c r="J36" s="62" t="s">
        <v>71</v>
      </c>
      <c r="K36" s="72">
        <v>20.3</v>
      </c>
      <c r="L36" s="72" t="s">
        <v>71</v>
      </c>
    </row>
    <row r="37" spans="1:12" ht="27" customHeight="1">
      <c r="A37" s="119" t="s">
        <v>28</v>
      </c>
      <c r="B37" s="129" t="s">
        <v>61</v>
      </c>
      <c r="C37" s="6" t="s">
        <v>36</v>
      </c>
      <c r="D37" s="86">
        <v>102</v>
      </c>
      <c r="E37" s="7">
        <v>2.92</v>
      </c>
      <c r="F37" s="6" t="s">
        <v>70</v>
      </c>
      <c r="G37" s="6">
        <v>0.44</v>
      </c>
      <c r="H37" s="7" t="s">
        <v>73</v>
      </c>
      <c r="I37" s="7">
        <v>3.32</v>
      </c>
      <c r="J37" s="6" t="s">
        <v>83</v>
      </c>
      <c r="K37" s="72">
        <v>15.7</v>
      </c>
      <c r="L37" s="7" t="s">
        <v>70</v>
      </c>
    </row>
    <row r="38" spans="1:12" ht="27" customHeight="1">
      <c r="A38" s="119"/>
      <c r="B38" s="129"/>
      <c r="C38" s="6" t="s">
        <v>36</v>
      </c>
      <c r="D38" s="86">
        <v>101</v>
      </c>
      <c r="E38" s="7">
        <v>2.91</v>
      </c>
      <c r="F38" s="6" t="s">
        <v>70</v>
      </c>
      <c r="G38" s="6">
        <v>0.45</v>
      </c>
      <c r="H38" s="7" t="s">
        <v>73</v>
      </c>
      <c r="I38" s="7">
        <v>3.19</v>
      </c>
      <c r="J38" s="6" t="s">
        <v>83</v>
      </c>
      <c r="K38" s="72">
        <v>16.1</v>
      </c>
      <c r="L38" s="7" t="s">
        <v>70</v>
      </c>
    </row>
    <row r="39" spans="1:12" ht="27" customHeight="1">
      <c r="A39" s="119"/>
      <c r="B39" s="129"/>
      <c r="C39" s="6" t="s">
        <v>36</v>
      </c>
      <c r="D39" s="86">
        <v>114</v>
      </c>
      <c r="E39" s="7">
        <v>2.58</v>
      </c>
      <c r="F39" s="6" t="s">
        <v>72</v>
      </c>
      <c r="G39" s="6">
        <v>0.45</v>
      </c>
      <c r="H39" s="7" t="s">
        <v>73</v>
      </c>
      <c r="I39" s="7">
        <v>2.11</v>
      </c>
      <c r="J39" s="6" t="s">
        <v>70</v>
      </c>
      <c r="K39" s="72">
        <v>15.6</v>
      </c>
      <c r="L39" s="7" t="s">
        <v>70</v>
      </c>
    </row>
    <row r="40" spans="1:12" ht="27" customHeight="1">
      <c r="A40" s="119"/>
      <c r="B40" s="129"/>
      <c r="C40" s="6" t="s">
        <v>36</v>
      </c>
      <c r="D40" s="86">
        <v>71</v>
      </c>
      <c r="E40" s="7">
        <v>2.52</v>
      </c>
      <c r="F40" s="6" t="s">
        <v>72</v>
      </c>
      <c r="G40" s="6">
        <v>0.47</v>
      </c>
      <c r="H40" s="7" t="s">
        <v>73</v>
      </c>
      <c r="I40" s="7">
        <v>2.23</v>
      </c>
      <c r="J40" s="6" t="s">
        <v>70</v>
      </c>
      <c r="K40" s="72">
        <v>16</v>
      </c>
      <c r="L40" s="7" t="s">
        <v>70</v>
      </c>
    </row>
    <row r="41" spans="1:12" ht="27.75" customHeight="1">
      <c r="A41" s="119"/>
      <c r="B41" s="5" t="s">
        <v>95</v>
      </c>
      <c r="C41" s="6" t="s">
        <v>35</v>
      </c>
      <c r="D41" s="85">
        <v>22</v>
      </c>
      <c r="E41" s="7">
        <v>3.2</v>
      </c>
      <c r="F41" s="6" t="s">
        <v>71</v>
      </c>
      <c r="G41" s="6">
        <v>0.56</v>
      </c>
      <c r="H41" s="7" t="s">
        <v>73</v>
      </c>
      <c r="I41" s="7">
        <v>3.39</v>
      </c>
      <c r="J41" s="6" t="s">
        <v>71</v>
      </c>
      <c r="K41" s="72">
        <v>18.4</v>
      </c>
      <c r="L41" s="7" t="s">
        <v>71</v>
      </c>
    </row>
    <row r="42" spans="1:12" ht="30.75" customHeight="1">
      <c r="A42" s="81" t="s">
        <v>96</v>
      </c>
      <c r="B42" s="33" t="s">
        <v>97</v>
      </c>
      <c r="C42" s="6" t="s">
        <v>35</v>
      </c>
      <c r="D42" s="84">
        <v>50</v>
      </c>
      <c r="E42" s="7">
        <v>2.81</v>
      </c>
      <c r="F42" s="6" t="s">
        <v>71</v>
      </c>
      <c r="G42" s="6">
        <v>0.47</v>
      </c>
      <c r="H42" s="7" t="s">
        <v>83</v>
      </c>
      <c r="I42" s="7">
        <v>2.87</v>
      </c>
      <c r="J42" s="6" t="s">
        <v>71</v>
      </c>
      <c r="K42" s="72">
        <v>18.3</v>
      </c>
      <c r="L42" s="7" t="s">
        <v>71</v>
      </c>
    </row>
    <row r="43" spans="1:12" ht="24.75" customHeight="1">
      <c r="A43" s="107" t="s">
        <v>59</v>
      </c>
      <c r="B43" s="109" t="s">
        <v>60</v>
      </c>
      <c r="C43" s="6" t="s">
        <v>35</v>
      </c>
      <c r="D43" s="84">
        <v>90</v>
      </c>
      <c r="E43" s="7">
        <v>3.29</v>
      </c>
      <c r="F43" s="6" t="s">
        <v>71</v>
      </c>
      <c r="G43" s="7">
        <v>0.62</v>
      </c>
      <c r="H43" s="7" t="s">
        <v>84</v>
      </c>
      <c r="I43" s="7">
        <v>3.69</v>
      </c>
      <c r="J43" s="6" t="s">
        <v>71</v>
      </c>
      <c r="K43" s="72">
        <v>20.8</v>
      </c>
      <c r="L43" s="7" t="s">
        <v>71</v>
      </c>
    </row>
    <row r="44" spans="1:12" ht="24.75" customHeight="1">
      <c r="A44" s="116"/>
      <c r="B44" s="117"/>
      <c r="C44" s="6" t="s">
        <v>36</v>
      </c>
      <c r="D44" s="84">
        <v>105</v>
      </c>
      <c r="E44" s="7">
        <v>3.05</v>
      </c>
      <c r="F44" s="6" t="s">
        <v>70</v>
      </c>
      <c r="G44" s="7">
        <v>0.56</v>
      </c>
      <c r="H44" s="7" t="s">
        <v>84</v>
      </c>
      <c r="I44" s="7">
        <v>3.05</v>
      </c>
      <c r="J44" s="6" t="s">
        <v>83</v>
      </c>
      <c r="K44" s="72">
        <v>20.5</v>
      </c>
      <c r="L44" s="7" t="s">
        <v>71</v>
      </c>
    </row>
    <row r="45" spans="1:12" ht="27" customHeight="1">
      <c r="A45" s="116"/>
      <c r="B45" s="117"/>
      <c r="C45" s="6" t="s">
        <v>35</v>
      </c>
      <c r="D45" s="84">
        <v>80</v>
      </c>
      <c r="E45" s="7">
        <v>3.79</v>
      </c>
      <c r="F45" s="6" t="s">
        <v>83</v>
      </c>
      <c r="G45" s="7">
        <v>0.61</v>
      </c>
      <c r="H45" s="7" t="s">
        <v>84</v>
      </c>
      <c r="I45" s="7">
        <v>3.47</v>
      </c>
      <c r="J45" s="6" t="s">
        <v>71</v>
      </c>
      <c r="K45" s="72">
        <v>20.7</v>
      </c>
      <c r="L45" s="7" t="s">
        <v>71</v>
      </c>
    </row>
    <row r="46" spans="1:12" ht="24" customHeight="1">
      <c r="A46" s="108"/>
      <c r="B46" s="110"/>
      <c r="C46" s="6" t="s">
        <v>36</v>
      </c>
      <c r="D46" s="85">
        <v>74</v>
      </c>
      <c r="E46" s="7">
        <v>3.37</v>
      </c>
      <c r="F46" s="6" t="s">
        <v>71</v>
      </c>
      <c r="G46" s="7">
        <v>0.55</v>
      </c>
      <c r="H46" s="6" t="s">
        <v>84</v>
      </c>
      <c r="I46" s="7">
        <v>3.41</v>
      </c>
      <c r="J46" s="6" t="s">
        <v>83</v>
      </c>
      <c r="K46" s="72">
        <v>20.5</v>
      </c>
      <c r="L46" s="7" t="s">
        <v>71</v>
      </c>
    </row>
    <row r="47" spans="1:12" ht="11.25" customHeight="1">
      <c r="A47" s="22">
        <v>1</v>
      </c>
      <c r="B47" s="22">
        <v>2</v>
      </c>
      <c r="C47" s="22">
        <v>3</v>
      </c>
      <c r="D47" s="22">
        <v>4</v>
      </c>
      <c r="E47" s="26">
        <v>5</v>
      </c>
      <c r="F47" s="22">
        <v>6</v>
      </c>
      <c r="G47" s="26">
        <v>7</v>
      </c>
      <c r="H47" s="22">
        <v>8</v>
      </c>
      <c r="I47" s="26">
        <v>9</v>
      </c>
      <c r="J47" s="22">
        <v>10</v>
      </c>
      <c r="K47" s="79">
        <v>11</v>
      </c>
      <c r="L47" s="26">
        <v>12</v>
      </c>
    </row>
    <row r="48" spans="1:12" ht="24" customHeight="1">
      <c r="A48" s="107" t="s">
        <v>16</v>
      </c>
      <c r="B48" s="109" t="s">
        <v>67</v>
      </c>
      <c r="C48" s="33" t="s">
        <v>40</v>
      </c>
      <c r="D48" s="86">
        <v>106</v>
      </c>
      <c r="E48" s="7">
        <v>2.71</v>
      </c>
      <c r="F48" s="6" t="s">
        <v>71</v>
      </c>
      <c r="G48" s="7">
        <v>0.51</v>
      </c>
      <c r="H48" s="6" t="s">
        <v>73</v>
      </c>
      <c r="I48" s="7">
        <v>2.79</v>
      </c>
      <c r="J48" s="6" t="s">
        <v>70</v>
      </c>
      <c r="K48" s="72">
        <v>18.1</v>
      </c>
      <c r="L48" s="7" t="s">
        <v>71</v>
      </c>
    </row>
    <row r="49" spans="1:12" ht="24" customHeight="1">
      <c r="A49" s="116"/>
      <c r="B49" s="117"/>
      <c r="C49" s="33" t="s">
        <v>40</v>
      </c>
      <c r="D49" s="86">
        <v>92</v>
      </c>
      <c r="E49" s="7">
        <v>2.58</v>
      </c>
      <c r="F49" s="6" t="s">
        <v>70</v>
      </c>
      <c r="G49" s="7">
        <v>0.49</v>
      </c>
      <c r="H49" s="6" t="s">
        <v>83</v>
      </c>
      <c r="I49" s="7">
        <v>3.18</v>
      </c>
      <c r="J49" s="6" t="s">
        <v>71</v>
      </c>
      <c r="K49" s="72">
        <v>18.4</v>
      </c>
      <c r="L49" s="7" t="s">
        <v>71</v>
      </c>
    </row>
    <row r="50" spans="1:12" ht="24" customHeight="1" thickBot="1">
      <c r="A50" s="116"/>
      <c r="B50" s="117"/>
      <c r="C50" s="33" t="s">
        <v>40</v>
      </c>
      <c r="D50" s="86">
        <v>100</v>
      </c>
      <c r="E50" s="7">
        <v>2.67</v>
      </c>
      <c r="F50" s="6" t="s">
        <v>70</v>
      </c>
      <c r="G50" s="7">
        <v>0.51</v>
      </c>
      <c r="H50" s="6" t="s">
        <v>73</v>
      </c>
      <c r="I50" s="7">
        <v>2.43</v>
      </c>
      <c r="J50" s="6" t="s">
        <v>70</v>
      </c>
      <c r="K50" s="72">
        <v>19.1</v>
      </c>
      <c r="L50" s="7" t="s">
        <v>71</v>
      </c>
    </row>
    <row r="51" spans="1:12" s="19" customFormat="1" ht="26.25" customHeight="1">
      <c r="A51" s="108"/>
      <c r="B51" s="110"/>
      <c r="C51" s="33" t="s">
        <v>40</v>
      </c>
      <c r="D51" s="86">
        <v>97</v>
      </c>
      <c r="E51" s="72">
        <v>2.72</v>
      </c>
      <c r="F51" s="62" t="s">
        <v>71</v>
      </c>
      <c r="G51" s="72">
        <v>0.52</v>
      </c>
      <c r="H51" s="62" t="s">
        <v>73</v>
      </c>
      <c r="I51" s="72">
        <v>2.53</v>
      </c>
      <c r="J51" s="6" t="s">
        <v>70</v>
      </c>
      <c r="K51" s="72">
        <v>20.1</v>
      </c>
      <c r="L51" s="72" t="s">
        <v>71</v>
      </c>
    </row>
    <row r="52" spans="1:12" ht="26.25" customHeight="1">
      <c r="A52" s="119" t="s">
        <v>17</v>
      </c>
      <c r="B52" s="83" t="s">
        <v>77</v>
      </c>
      <c r="C52" s="62" t="s">
        <v>36</v>
      </c>
      <c r="D52" s="62">
        <v>298</v>
      </c>
      <c r="E52" s="7">
        <v>2.88</v>
      </c>
      <c r="F52" s="6" t="s">
        <v>70</v>
      </c>
      <c r="G52" s="7">
        <v>0.51</v>
      </c>
      <c r="H52" s="6" t="s">
        <v>84</v>
      </c>
      <c r="I52" s="7">
        <v>2.98</v>
      </c>
      <c r="J52" s="6" t="s">
        <v>83</v>
      </c>
      <c r="K52" s="72">
        <v>16.2</v>
      </c>
      <c r="L52" s="7" t="s">
        <v>70</v>
      </c>
    </row>
    <row r="53" spans="1:12" ht="24.75" customHeight="1">
      <c r="A53" s="119"/>
      <c r="B53" s="109" t="s">
        <v>98</v>
      </c>
      <c r="C53" s="62" t="s">
        <v>36</v>
      </c>
      <c r="D53" s="111">
        <v>365</v>
      </c>
      <c r="E53" s="7">
        <v>2.77</v>
      </c>
      <c r="F53" s="6" t="s">
        <v>70</v>
      </c>
      <c r="G53" s="7">
        <v>0.47</v>
      </c>
      <c r="H53" s="6" t="s">
        <v>73</v>
      </c>
      <c r="I53" s="7">
        <v>3.11</v>
      </c>
      <c r="J53" s="6" t="s">
        <v>83</v>
      </c>
      <c r="K53" s="72">
        <v>15.4</v>
      </c>
      <c r="L53" s="7" t="s">
        <v>70</v>
      </c>
    </row>
    <row r="54" spans="1:12" ht="24.75" customHeight="1">
      <c r="A54" s="119"/>
      <c r="B54" s="117"/>
      <c r="C54" s="62" t="s">
        <v>36</v>
      </c>
      <c r="D54" s="112"/>
      <c r="E54" s="7">
        <v>2.71</v>
      </c>
      <c r="F54" s="6" t="s">
        <v>70</v>
      </c>
      <c r="G54" s="7">
        <v>0.51</v>
      </c>
      <c r="H54" s="6" t="s">
        <v>84</v>
      </c>
      <c r="I54" s="7">
        <v>3.05</v>
      </c>
      <c r="J54" s="6" t="s">
        <v>83</v>
      </c>
      <c r="K54" s="72">
        <v>15.7</v>
      </c>
      <c r="L54" s="7" t="s">
        <v>70</v>
      </c>
    </row>
    <row r="55" spans="1:12" ht="24.75" customHeight="1">
      <c r="A55" s="119"/>
      <c r="B55" s="117"/>
      <c r="C55" s="62" t="s">
        <v>36</v>
      </c>
      <c r="D55" s="113"/>
      <c r="E55" s="7">
        <v>2.65</v>
      </c>
      <c r="F55" s="6" t="s">
        <v>70</v>
      </c>
      <c r="G55" s="7">
        <v>0.47</v>
      </c>
      <c r="H55" s="6" t="s">
        <v>73</v>
      </c>
      <c r="I55" s="7">
        <v>3.34</v>
      </c>
      <c r="J55" s="6" t="s">
        <v>83</v>
      </c>
      <c r="K55" s="72">
        <v>14.9</v>
      </c>
      <c r="L55" s="7" t="s">
        <v>70</v>
      </c>
    </row>
    <row r="56" spans="1:12" ht="24.75" customHeight="1">
      <c r="A56" s="119"/>
      <c r="B56" s="129" t="s">
        <v>99</v>
      </c>
      <c r="C56" s="62" t="s">
        <v>36</v>
      </c>
      <c r="D56" s="111">
        <v>285</v>
      </c>
      <c r="E56" s="7">
        <v>2.7</v>
      </c>
      <c r="F56" s="6" t="s">
        <v>70</v>
      </c>
      <c r="G56" s="7">
        <v>0.52</v>
      </c>
      <c r="H56" s="6" t="s">
        <v>84</v>
      </c>
      <c r="I56" s="7">
        <v>2.6</v>
      </c>
      <c r="J56" s="6" t="s">
        <v>71</v>
      </c>
      <c r="K56" s="72">
        <v>18.2</v>
      </c>
      <c r="L56" s="7" t="s">
        <v>71</v>
      </c>
    </row>
    <row r="57" spans="1:12" ht="24.75" customHeight="1">
      <c r="A57" s="119"/>
      <c r="B57" s="129"/>
      <c r="C57" s="62" t="s">
        <v>36</v>
      </c>
      <c r="D57" s="113"/>
      <c r="E57" s="7">
        <v>3.05</v>
      </c>
      <c r="F57" s="6" t="s">
        <v>70</v>
      </c>
      <c r="G57" s="7">
        <v>0.54</v>
      </c>
      <c r="H57" s="6" t="s">
        <v>84</v>
      </c>
      <c r="I57" s="7">
        <v>3.41</v>
      </c>
      <c r="J57" s="6" t="s">
        <v>83</v>
      </c>
      <c r="K57" s="72">
        <v>18.8</v>
      </c>
      <c r="L57" s="7" t="s">
        <v>71</v>
      </c>
    </row>
    <row r="58" spans="1:12" ht="24.75" customHeight="1">
      <c r="A58" s="119"/>
      <c r="B58" s="133" t="s">
        <v>100</v>
      </c>
      <c r="C58" s="62" t="s">
        <v>36</v>
      </c>
      <c r="D58" s="111">
        <v>292</v>
      </c>
      <c r="E58" s="7">
        <v>2.81</v>
      </c>
      <c r="F58" s="6" t="s">
        <v>70</v>
      </c>
      <c r="G58" s="7">
        <v>0.58</v>
      </c>
      <c r="H58" s="6" t="s">
        <v>84</v>
      </c>
      <c r="I58" s="7">
        <v>2.91</v>
      </c>
      <c r="J58" s="6" t="s">
        <v>83</v>
      </c>
      <c r="K58" s="72">
        <v>13.3</v>
      </c>
      <c r="L58" s="7" t="s">
        <v>70</v>
      </c>
    </row>
    <row r="59" spans="1:12" ht="24.75" customHeight="1">
      <c r="A59" s="119"/>
      <c r="B59" s="133"/>
      <c r="C59" s="62" t="s">
        <v>36</v>
      </c>
      <c r="D59" s="113"/>
      <c r="E59" s="7">
        <v>2.88</v>
      </c>
      <c r="F59" s="6" t="s">
        <v>70</v>
      </c>
      <c r="G59" s="7">
        <v>0.54</v>
      </c>
      <c r="H59" s="6" t="s">
        <v>84</v>
      </c>
      <c r="I59" s="7">
        <v>2.96</v>
      </c>
      <c r="J59" s="6" t="s">
        <v>83</v>
      </c>
      <c r="K59" s="72">
        <v>14.2</v>
      </c>
      <c r="L59" s="7" t="s">
        <v>70</v>
      </c>
    </row>
    <row r="60" spans="1:12" ht="24.75" customHeight="1">
      <c r="A60" s="119"/>
      <c r="B60" s="43" t="s">
        <v>101</v>
      </c>
      <c r="C60" s="62" t="s">
        <v>36</v>
      </c>
      <c r="D60" s="88">
        <v>120</v>
      </c>
      <c r="E60" s="7">
        <v>2.31</v>
      </c>
      <c r="F60" s="6" t="s">
        <v>72</v>
      </c>
      <c r="G60" s="7">
        <v>0.44</v>
      </c>
      <c r="H60" s="6" t="s">
        <v>73</v>
      </c>
      <c r="I60" s="7">
        <v>2.41</v>
      </c>
      <c r="J60" s="6" t="s">
        <v>71</v>
      </c>
      <c r="K60" s="72">
        <v>16.1</v>
      </c>
      <c r="L60" s="7" t="s">
        <v>70</v>
      </c>
    </row>
    <row r="61" spans="1:12" ht="24.75" customHeight="1">
      <c r="A61" s="119"/>
      <c r="B61" s="87" t="s">
        <v>102</v>
      </c>
      <c r="C61" s="62" t="s">
        <v>36</v>
      </c>
      <c r="D61" s="88">
        <v>40</v>
      </c>
      <c r="E61" s="7">
        <v>2.7</v>
      </c>
      <c r="F61" s="6" t="s">
        <v>70</v>
      </c>
      <c r="G61" s="7">
        <v>0.32</v>
      </c>
      <c r="H61" s="6" t="s">
        <v>71</v>
      </c>
      <c r="I61" s="7">
        <v>2.41</v>
      </c>
      <c r="J61" s="6" t="s">
        <v>71</v>
      </c>
      <c r="K61" s="72">
        <v>13.4</v>
      </c>
      <c r="L61" s="7" t="s">
        <v>70</v>
      </c>
    </row>
    <row r="62" spans="1:12" ht="24" customHeight="1">
      <c r="A62" s="119"/>
      <c r="B62" s="87" t="s">
        <v>103</v>
      </c>
      <c r="C62" s="62" t="s">
        <v>36</v>
      </c>
      <c r="D62" s="88">
        <v>30</v>
      </c>
      <c r="E62" s="7">
        <v>2.84</v>
      </c>
      <c r="F62" s="6" t="s">
        <v>70</v>
      </c>
      <c r="G62" s="7">
        <v>0.37</v>
      </c>
      <c r="H62" s="6" t="s">
        <v>71</v>
      </c>
      <c r="I62" s="7">
        <v>2.2</v>
      </c>
      <c r="J62" s="6" t="s">
        <v>70</v>
      </c>
      <c r="K62" s="72">
        <v>14.9</v>
      </c>
      <c r="L62" s="7" t="s">
        <v>70</v>
      </c>
    </row>
    <row r="63" spans="1:12" ht="27" customHeight="1">
      <c r="A63" s="107" t="s">
        <v>29</v>
      </c>
      <c r="B63" s="87" t="s">
        <v>144</v>
      </c>
      <c r="C63" s="33" t="s">
        <v>35</v>
      </c>
      <c r="D63" s="88">
        <v>110</v>
      </c>
      <c r="E63" s="7">
        <v>3.77</v>
      </c>
      <c r="F63" s="6" t="s">
        <v>83</v>
      </c>
      <c r="G63" s="7">
        <v>0.5</v>
      </c>
      <c r="H63" s="6" t="s">
        <v>83</v>
      </c>
      <c r="I63" s="7">
        <v>3.91</v>
      </c>
      <c r="J63" s="6" t="s">
        <v>83</v>
      </c>
      <c r="K63" s="72">
        <v>20.7</v>
      </c>
      <c r="L63" s="7" t="s">
        <v>71</v>
      </c>
    </row>
    <row r="64" spans="1:12" ht="27" customHeight="1">
      <c r="A64" s="108"/>
      <c r="B64" s="6" t="s">
        <v>104</v>
      </c>
      <c r="C64" s="33" t="s">
        <v>35</v>
      </c>
      <c r="D64" s="6">
        <v>120</v>
      </c>
      <c r="E64" s="7">
        <v>3.15</v>
      </c>
      <c r="F64" s="6" t="s">
        <v>71</v>
      </c>
      <c r="G64" s="7">
        <v>0.6</v>
      </c>
      <c r="H64" s="6" t="s">
        <v>84</v>
      </c>
      <c r="I64" s="7">
        <v>3.68</v>
      </c>
      <c r="J64" s="6" t="s">
        <v>71</v>
      </c>
      <c r="K64" s="72">
        <v>19.8</v>
      </c>
      <c r="L64" s="7" t="s">
        <v>71</v>
      </c>
    </row>
    <row r="65" spans="1:12" ht="24" customHeight="1">
      <c r="A65" s="107" t="s">
        <v>18</v>
      </c>
      <c r="B65" s="129" t="s">
        <v>105</v>
      </c>
      <c r="C65" s="62" t="s">
        <v>36</v>
      </c>
      <c r="D65" s="164">
        <v>172</v>
      </c>
      <c r="E65" s="7">
        <v>4.8</v>
      </c>
      <c r="F65" s="6" t="s">
        <v>83</v>
      </c>
      <c r="G65" s="7">
        <v>0.47</v>
      </c>
      <c r="H65" s="6" t="s">
        <v>73</v>
      </c>
      <c r="I65" s="7">
        <v>3</v>
      </c>
      <c r="J65" s="6" t="s">
        <v>83</v>
      </c>
      <c r="K65" s="72">
        <v>21.4</v>
      </c>
      <c r="L65" s="64" t="s">
        <v>71</v>
      </c>
    </row>
    <row r="66" spans="1:12" ht="22.5" customHeight="1">
      <c r="A66" s="116"/>
      <c r="B66" s="129"/>
      <c r="C66" s="62" t="s">
        <v>36</v>
      </c>
      <c r="D66" s="164">
        <v>123</v>
      </c>
      <c r="E66" s="7">
        <v>3.71</v>
      </c>
      <c r="F66" s="6" t="s">
        <v>71</v>
      </c>
      <c r="G66" s="7">
        <v>0.43</v>
      </c>
      <c r="H66" s="6" t="s">
        <v>83</v>
      </c>
      <c r="I66" s="7">
        <v>2.61</v>
      </c>
      <c r="J66" s="6" t="s">
        <v>71</v>
      </c>
      <c r="K66" s="72">
        <v>20</v>
      </c>
      <c r="L66" s="64" t="s">
        <v>71</v>
      </c>
    </row>
    <row r="67" spans="1:12" ht="24.75" customHeight="1">
      <c r="A67" s="107" t="s">
        <v>69</v>
      </c>
      <c r="B67" s="130" t="s">
        <v>106</v>
      </c>
      <c r="C67" s="6" t="s">
        <v>36</v>
      </c>
      <c r="D67" s="6">
        <v>80</v>
      </c>
      <c r="E67" s="7">
        <v>2.61</v>
      </c>
      <c r="F67" s="6" t="s">
        <v>70</v>
      </c>
      <c r="G67" s="7">
        <v>0.53</v>
      </c>
      <c r="H67" s="6" t="s">
        <v>84</v>
      </c>
      <c r="I67" s="7">
        <v>2.2</v>
      </c>
      <c r="J67" s="6" t="s">
        <v>70</v>
      </c>
      <c r="K67" s="7">
        <v>17.2</v>
      </c>
      <c r="L67" s="64" t="s">
        <v>70</v>
      </c>
    </row>
    <row r="68" spans="1:12" ht="24.75" customHeight="1">
      <c r="A68" s="108"/>
      <c r="B68" s="131"/>
      <c r="C68" s="6" t="s">
        <v>36</v>
      </c>
      <c r="D68" s="6">
        <v>60</v>
      </c>
      <c r="E68" s="7">
        <v>2.73</v>
      </c>
      <c r="F68" s="6" t="s">
        <v>70</v>
      </c>
      <c r="G68" s="7">
        <v>0.55</v>
      </c>
      <c r="H68" s="6" t="s">
        <v>84</v>
      </c>
      <c r="I68" s="7">
        <v>2.28</v>
      </c>
      <c r="J68" s="6" t="s">
        <v>70</v>
      </c>
      <c r="K68" s="72">
        <v>17.5</v>
      </c>
      <c r="L68" s="7" t="s">
        <v>70</v>
      </c>
    </row>
    <row r="69" spans="1:12" ht="12" customHeight="1">
      <c r="A69" s="22">
        <v>1</v>
      </c>
      <c r="B69" s="22">
        <v>2</v>
      </c>
      <c r="C69" s="22">
        <v>3</v>
      </c>
      <c r="D69" s="22">
        <v>4</v>
      </c>
      <c r="E69" s="26">
        <v>5</v>
      </c>
      <c r="F69" s="22">
        <v>6</v>
      </c>
      <c r="G69" s="26">
        <v>7</v>
      </c>
      <c r="H69" s="22">
        <v>8</v>
      </c>
      <c r="I69" s="26">
        <v>9</v>
      </c>
      <c r="J69" s="22">
        <v>10</v>
      </c>
      <c r="K69" s="79">
        <v>11</v>
      </c>
      <c r="L69" s="26">
        <v>12</v>
      </c>
    </row>
    <row r="70" spans="1:12" ht="24.75" customHeight="1">
      <c r="A70" s="107" t="s">
        <v>19</v>
      </c>
      <c r="B70" s="78" t="s">
        <v>107</v>
      </c>
      <c r="C70" s="6" t="s">
        <v>14</v>
      </c>
      <c r="D70" s="86">
        <v>108</v>
      </c>
      <c r="E70" s="7">
        <v>2.65</v>
      </c>
      <c r="F70" s="6" t="s">
        <v>70</v>
      </c>
      <c r="G70" s="7">
        <v>0.6</v>
      </c>
      <c r="H70" s="6" t="s">
        <v>84</v>
      </c>
      <c r="I70" s="7">
        <v>3.27</v>
      </c>
      <c r="J70" s="6" t="s">
        <v>71</v>
      </c>
      <c r="K70" s="72">
        <v>21.3</v>
      </c>
      <c r="L70" s="7" t="s">
        <v>71</v>
      </c>
    </row>
    <row r="71" spans="1:12" ht="24.75" customHeight="1">
      <c r="A71" s="116"/>
      <c r="B71" s="78" t="s">
        <v>79</v>
      </c>
      <c r="C71" s="6" t="s">
        <v>14</v>
      </c>
      <c r="D71" s="86">
        <v>117</v>
      </c>
      <c r="E71" s="7">
        <v>3.96</v>
      </c>
      <c r="F71" s="6" t="s">
        <v>73</v>
      </c>
      <c r="G71" s="7">
        <v>0.63</v>
      </c>
      <c r="H71" s="6" t="s">
        <v>84</v>
      </c>
      <c r="I71" s="7">
        <v>3.67</v>
      </c>
      <c r="J71" s="6" t="s">
        <v>71</v>
      </c>
      <c r="K71" s="72">
        <v>20.6</v>
      </c>
      <c r="L71" s="7" t="s">
        <v>71</v>
      </c>
    </row>
    <row r="72" spans="1:12" ht="24.75" customHeight="1">
      <c r="A72" s="116"/>
      <c r="B72" s="6" t="s">
        <v>49</v>
      </c>
      <c r="C72" s="6" t="s">
        <v>14</v>
      </c>
      <c r="D72" s="86">
        <v>110</v>
      </c>
      <c r="E72" s="7">
        <v>3.44</v>
      </c>
      <c r="F72" s="6" t="s">
        <v>71</v>
      </c>
      <c r="G72" s="7">
        <v>0.69</v>
      </c>
      <c r="H72" s="6" t="s">
        <v>84</v>
      </c>
      <c r="I72" s="7">
        <v>3.65</v>
      </c>
      <c r="J72" s="6" t="s">
        <v>71</v>
      </c>
      <c r="K72" s="72">
        <v>20</v>
      </c>
      <c r="L72" s="7" t="s">
        <v>71</v>
      </c>
    </row>
    <row r="73" spans="1:12" ht="24" customHeight="1">
      <c r="A73" s="108"/>
      <c r="B73" s="6" t="s">
        <v>50</v>
      </c>
      <c r="C73" s="6" t="s">
        <v>14</v>
      </c>
      <c r="D73" s="86">
        <v>105</v>
      </c>
      <c r="E73" s="7">
        <v>2.96</v>
      </c>
      <c r="F73" s="6" t="s">
        <v>71</v>
      </c>
      <c r="G73" s="7">
        <v>0.54</v>
      </c>
      <c r="H73" s="6" t="s">
        <v>84</v>
      </c>
      <c r="I73" s="7">
        <v>3.31</v>
      </c>
      <c r="J73" s="6" t="s">
        <v>71</v>
      </c>
      <c r="K73" s="72">
        <v>21.4</v>
      </c>
      <c r="L73" s="7" t="s">
        <v>71</v>
      </c>
    </row>
    <row r="74" spans="1:12" ht="24" customHeight="1">
      <c r="A74" s="107" t="s">
        <v>20</v>
      </c>
      <c r="B74" s="109" t="s">
        <v>108</v>
      </c>
      <c r="C74" s="6" t="s">
        <v>36</v>
      </c>
      <c r="D74" s="85">
        <v>150</v>
      </c>
      <c r="E74" s="7">
        <v>4.1</v>
      </c>
      <c r="F74" s="6" t="s">
        <v>71</v>
      </c>
      <c r="G74" s="7">
        <v>0.59</v>
      </c>
      <c r="H74" s="6" t="s">
        <v>84</v>
      </c>
      <c r="I74" s="7">
        <v>2.34</v>
      </c>
      <c r="J74" s="6" t="s">
        <v>70</v>
      </c>
      <c r="K74" s="72">
        <v>19.6</v>
      </c>
      <c r="L74" s="7" t="s">
        <v>71</v>
      </c>
    </row>
    <row r="75" spans="1:12" ht="24" customHeight="1">
      <c r="A75" s="116"/>
      <c r="B75" s="117"/>
      <c r="C75" s="6" t="s">
        <v>36</v>
      </c>
      <c r="D75" s="85">
        <v>140</v>
      </c>
      <c r="E75" s="7">
        <v>3.71</v>
      </c>
      <c r="F75" s="6" t="s">
        <v>71</v>
      </c>
      <c r="G75" s="7">
        <v>0.56</v>
      </c>
      <c r="H75" s="6" t="s">
        <v>84</v>
      </c>
      <c r="I75" s="7">
        <v>2.42</v>
      </c>
      <c r="J75" s="6" t="s">
        <v>71</v>
      </c>
      <c r="K75" s="72">
        <v>20.8</v>
      </c>
      <c r="L75" s="7" t="s">
        <v>71</v>
      </c>
    </row>
    <row r="76" spans="1:12" ht="24" customHeight="1">
      <c r="A76" s="116"/>
      <c r="B76" s="117"/>
      <c r="C76" s="6" t="s">
        <v>36</v>
      </c>
      <c r="D76" s="85">
        <v>160</v>
      </c>
      <c r="E76" s="7">
        <v>3.77</v>
      </c>
      <c r="F76" s="6" t="s">
        <v>71</v>
      </c>
      <c r="G76" s="7">
        <v>0.56</v>
      </c>
      <c r="H76" s="6" t="s">
        <v>84</v>
      </c>
      <c r="I76" s="7">
        <v>2.94</v>
      </c>
      <c r="J76" s="6" t="s">
        <v>83</v>
      </c>
      <c r="K76" s="72">
        <v>20.7</v>
      </c>
      <c r="L76" s="7" t="s">
        <v>71</v>
      </c>
    </row>
    <row r="77" spans="1:12" ht="24" customHeight="1">
      <c r="A77" s="116"/>
      <c r="B77" s="117"/>
      <c r="C77" s="6" t="s">
        <v>36</v>
      </c>
      <c r="D77" s="85">
        <v>95</v>
      </c>
      <c r="E77" s="7">
        <v>3.93</v>
      </c>
      <c r="F77" s="6" t="s">
        <v>71</v>
      </c>
      <c r="G77" s="7">
        <v>0.62</v>
      </c>
      <c r="H77" s="6" t="s">
        <v>84</v>
      </c>
      <c r="I77" s="7">
        <v>3.21</v>
      </c>
      <c r="J77" s="6" t="s">
        <v>83</v>
      </c>
      <c r="K77" s="72">
        <v>19.9</v>
      </c>
      <c r="L77" s="7" t="s">
        <v>71</v>
      </c>
    </row>
    <row r="78" spans="1:12" ht="22.5" customHeight="1">
      <c r="A78" s="108"/>
      <c r="B78" s="110"/>
      <c r="C78" s="6" t="s">
        <v>36</v>
      </c>
      <c r="D78" s="34">
        <v>80</v>
      </c>
      <c r="E78" s="7">
        <v>3.82</v>
      </c>
      <c r="F78" s="6" t="s">
        <v>71</v>
      </c>
      <c r="G78" s="7">
        <v>0.44</v>
      </c>
      <c r="H78" s="6" t="s">
        <v>73</v>
      </c>
      <c r="I78" s="7">
        <v>3.02</v>
      </c>
      <c r="J78" s="6" t="s">
        <v>83</v>
      </c>
      <c r="K78" s="72">
        <v>21</v>
      </c>
      <c r="L78" s="7" t="s">
        <v>71</v>
      </c>
    </row>
    <row r="79" spans="1:12" ht="27" customHeight="1">
      <c r="A79" s="119" t="s">
        <v>44</v>
      </c>
      <c r="B79" s="136" t="s">
        <v>47</v>
      </c>
      <c r="C79" s="6" t="s">
        <v>36</v>
      </c>
      <c r="D79" s="85">
        <v>63</v>
      </c>
      <c r="E79" s="7">
        <v>3.7</v>
      </c>
      <c r="F79" s="6" t="s">
        <v>71</v>
      </c>
      <c r="G79" s="7">
        <v>0.46</v>
      </c>
      <c r="H79" s="6" t="s">
        <v>73</v>
      </c>
      <c r="I79" s="7">
        <v>3.15</v>
      </c>
      <c r="J79" s="6" t="s">
        <v>83</v>
      </c>
      <c r="K79" s="72">
        <v>19.1</v>
      </c>
      <c r="L79" s="7" t="s">
        <v>71</v>
      </c>
    </row>
    <row r="80" spans="1:12" ht="27" customHeight="1">
      <c r="A80" s="119"/>
      <c r="B80" s="136"/>
      <c r="C80" s="6" t="s">
        <v>36</v>
      </c>
      <c r="D80" s="85">
        <v>80</v>
      </c>
      <c r="E80" s="7">
        <v>2.89</v>
      </c>
      <c r="F80" s="6" t="s">
        <v>70</v>
      </c>
      <c r="G80" s="7">
        <v>0.59</v>
      </c>
      <c r="H80" s="6" t="s">
        <v>84</v>
      </c>
      <c r="I80" s="7">
        <v>2.44</v>
      </c>
      <c r="J80" s="6" t="s">
        <v>71</v>
      </c>
      <c r="K80" s="72">
        <v>19.7</v>
      </c>
      <c r="L80" s="7" t="s">
        <v>71</v>
      </c>
    </row>
    <row r="81" spans="1:12" ht="27" customHeight="1">
      <c r="A81" s="119"/>
      <c r="B81" s="136"/>
      <c r="C81" s="6" t="s">
        <v>36</v>
      </c>
      <c r="D81" s="85">
        <v>177</v>
      </c>
      <c r="E81" s="7">
        <v>3.5</v>
      </c>
      <c r="F81" s="6" t="s">
        <v>71</v>
      </c>
      <c r="G81" s="7">
        <v>0.49</v>
      </c>
      <c r="H81" s="6" t="s">
        <v>73</v>
      </c>
      <c r="I81" s="7">
        <v>3.52</v>
      </c>
      <c r="J81" s="6" t="s">
        <v>73</v>
      </c>
      <c r="K81" s="72">
        <v>19.5</v>
      </c>
      <c r="L81" s="7" t="s">
        <v>71</v>
      </c>
    </row>
    <row r="82" spans="1:12" ht="27.75" customHeight="1">
      <c r="A82" s="119"/>
      <c r="B82" s="136"/>
      <c r="C82" s="6" t="s">
        <v>36</v>
      </c>
      <c r="D82" s="85">
        <v>155</v>
      </c>
      <c r="E82" s="7">
        <v>2.85</v>
      </c>
      <c r="F82" s="6" t="s">
        <v>70</v>
      </c>
      <c r="G82" s="7">
        <v>0.54</v>
      </c>
      <c r="H82" s="6" t="s">
        <v>84</v>
      </c>
      <c r="I82" s="7">
        <v>2.47</v>
      </c>
      <c r="J82" s="6" t="s">
        <v>71</v>
      </c>
      <c r="K82" s="72">
        <v>19.2</v>
      </c>
      <c r="L82" s="7" t="s">
        <v>71</v>
      </c>
    </row>
    <row r="83" spans="1:12" ht="27.75" customHeight="1">
      <c r="A83" s="114" t="s">
        <v>109</v>
      </c>
      <c r="B83" s="62" t="s">
        <v>110</v>
      </c>
      <c r="C83" s="6" t="s">
        <v>36</v>
      </c>
      <c r="D83" s="85">
        <v>82</v>
      </c>
      <c r="E83" s="7">
        <v>2.54</v>
      </c>
      <c r="F83" s="6" t="s">
        <v>72</v>
      </c>
      <c r="G83" s="7">
        <v>0.34</v>
      </c>
      <c r="H83" s="6" t="s">
        <v>71</v>
      </c>
      <c r="I83" s="7">
        <v>2.57</v>
      </c>
      <c r="J83" s="6" t="s">
        <v>71</v>
      </c>
      <c r="K83" s="72">
        <v>13.9</v>
      </c>
      <c r="L83" s="7" t="s">
        <v>70</v>
      </c>
    </row>
    <row r="84" spans="1:12" ht="27.75" customHeight="1">
      <c r="A84" s="115"/>
      <c r="B84" s="62" t="s">
        <v>111</v>
      </c>
      <c r="C84" s="6" t="s">
        <v>36</v>
      </c>
      <c r="D84" s="85">
        <v>48</v>
      </c>
      <c r="E84" s="7">
        <v>2.61</v>
      </c>
      <c r="F84" s="6" t="s">
        <v>70</v>
      </c>
      <c r="G84" s="7">
        <v>0.35</v>
      </c>
      <c r="H84" s="6" t="s">
        <v>71</v>
      </c>
      <c r="I84" s="7">
        <v>2.61</v>
      </c>
      <c r="J84" s="6" t="s">
        <v>71</v>
      </c>
      <c r="K84" s="72">
        <v>14.7</v>
      </c>
      <c r="L84" s="7" t="s">
        <v>70</v>
      </c>
    </row>
    <row r="85" spans="1:12" ht="24" customHeight="1">
      <c r="A85" s="119" t="s">
        <v>43</v>
      </c>
      <c r="B85" s="109" t="s">
        <v>48</v>
      </c>
      <c r="C85" s="6" t="s">
        <v>36</v>
      </c>
      <c r="D85" s="86">
        <v>150</v>
      </c>
      <c r="E85" s="7">
        <v>2.62</v>
      </c>
      <c r="F85" s="6" t="s">
        <v>70</v>
      </c>
      <c r="G85" s="7">
        <v>0.47</v>
      </c>
      <c r="H85" s="6" t="s">
        <v>73</v>
      </c>
      <c r="I85" s="7">
        <v>2.61</v>
      </c>
      <c r="J85" s="6" t="s">
        <v>71</v>
      </c>
      <c r="K85" s="72">
        <v>18.3</v>
      </c>
      <c r="L85" s="7" t="s">
        <v>71</v>
      </c>
    </row>
    <row r="86" spans="1:12" ht="24" customHeight="1">
      <c r="A86" s="119"/>
      <c r="B86" s="117"/>
      <c r="C86" s="6" t="s">
        <v>36</v>
      </c>
      <c r="D86" s="86">
        <v>142</v>
      </c>
      <c r="E86" s="7">
        <v>2.45</v>
      </c>
      <c r="F86" s="6" t="s">
        <v>72</v>
      </c>
      <c r="G86" s="7">
        <v>0.4</v>
      </c>
      <c r="H86" s="6" t="s">
        <v>83</v>
      </c>
      <c r="I86" s="7">
        <v>2.42</v>
      </c>
      <c r="J86" s="6" t="s">
        <v>71</v>
      </c>
      <c r="K86" s="72">
        <v>18</v>
      </c>
      <c r="L86" s="7" t="s">
        <v>71</v>
      </c>
    </row>
    <row r="87" spans="1:12" ht="26.25" customHeight="1">
      <c r="A87" s="119"/>
      <c r="B87" s="110"/>
      <c r="C87" s="6" t="s">
        <v>36</v>
      </c>
      <c r="D87" s="99">
        <v>143</v>
      </c>
      <c r="E87" s="7">
        <v>2.44</v>
      </c>
      <c r="F87" s="6" t="s">
        <v>72</v>
      </c>
      <c r="G87" s="7">
        <v>0.43</v>
      </c>
      <c r="H87" s="6" t="s">
        <v>83</v>
      </c>
      <c r="I87" s="7">
        <v>2.42</v>
      </c>
      <c r="J87" s="6" t="s">
        <v>71</v>
      </c>
      <c r="K87" s="72">
        <v>18.9</v>
      </c>
      <c r="L87" s="7" t="s">
        <v>71</v>
      </c>
    </row>
    <row r="88" spans="1:12" ht="26.25" customHeight="1">
      <c r="A88" s="119"/>
      <c r="B88" s="109" t="s">
        <v>112</v>
      </c>
      <c r="C88" s="6" t="s">
        <v>36</v>
      </c>
      <c r="D88" s="99">
        <v>190</v>
      </c>
      <c r="E88" s="7">
        <v>2.64</v>
      </c>
      <c r="F88" s="6" t="s">
        <v>70</v>
      </c>
      <c r="G88" s="7">
        <v>0.45</v>
      </c>
      <c r="H88" s="6" t="s">
        <v>73</v>
      </c>
      <c r="I88" s="7">
        <v>2.42</v>
      </c>
      <c r="J88" s="6" t="s">
        <v>71</v>
      </c>
      <c r="K88" s="72">
        <v>17.5</v>
      </c>
      <c r="L88" s="7" t="s">
        <v>70</v>
      </c>
    </row>
    <row r="89" spans="1:12" ht="23.25" customHeight="1">
      <c r="A89" s="119"/>
      <c r="B89" s="117"/>
      <c r="C89" s="6" t="s">
        <v>36</v>
      </c>
      <c r="D89" s="99">
        <v>180</v>
      </c>
      <c r="E89" s="7">
        <v>2.27</v>
      </c>
      <c r="F89" s="6" t="s">
        <v>72</v>
      </c>
      <c r="G89" s="7">
        <v>0.38</v>
      </c>
      <c r="H89" s="6" t="s">
        <v>83</v>
      </c>
      <c r="I89" s="7">
        <v>2.25</v>
      </c>
      <c r="J89" s="6" t="s">
        <v>70</v>
      </c>
      <c r="K89" s="72">
        <v>18.3</v>
      </c>
      <c r="L89" s="7" t="s">
        <v>71</v>
      </c>
    </row>
    <row r="90" spans="1:12" ht="27.75" customHeight="1">
      <c r="A90" s="119"/>
      <c r="B90" s="110"/>
      <c r="C90" s="6" t="s">
        <v>36</v>
      </c>
      <c r="D90" s="99">
        <v>170</v>
      </c>
      <c r="E90" s="7">
        <v>2.24</v>
      </c>
      <c r="F90" s="6" t="s">
        <v>72</v>
      </c>
      <c r="G90" s="7">
        <v>0.42</v>
      </c>
      <c r="H90" s="6" t="s">
        <v>83</v>
      </c>
      <c r="I90" s="7">
        <v>2.14</v>
      </c>
      <c r="J90" s="6" t="s">
        <v>70</v>
      </c>
      <c r="K90" s="72">
        <v>17.8</v>
      </c>
      <c r="L90" s="7" t="s">
        <v>70</v>
      </c>
    </row>
    <row r="91" spans="1:12" ht="12" customHeight="1">
      <c r="A91" s="22">
        <v>1</v>
      </c>
      <c r="B91" s="22">
        <v>2</v>
      </c>
      <c r="C91" s="22">
        <v>3</v>
      </c>
      <c r="D91" s="22">
        <v>4</v>
      </c>
      <c r="E91" s="26">
        <v>5</v>
      </c>
      <c r="F91" s="22">
        <v>6</v>
      </c>
      <c r="G91" s="26">
        <v>7</v>
      </c>
      <c r="H91" s="22">
        <v>8</v>
      </c>
      <c r="I91" s="26">
        <v>9</v>
      </c>
      <c r="J91" s="22">
        <v>10</v>
      </c>
      <c r="K91" s="79">
        <v>11</v>
      </c>
      <c r="L91" s="26">
        <v>12</v>
      </c>
    </row>
    <row r="92" spans="1:12" ht="27" customHeight="1">
      <c r="A92" s="119" t="s">
        <v>39</v>
      </c>
      <c r="B92" s="129" t="s">
        <v>46</v>
      </c>
      <c r="C92" s="6" t="s">
        <v>36</v>
      </c>
      <c r="D92" s="84">
        <v>67</v>
      </c>
      <c r="E92" s="7">
        <v>3.46</v>
      </c>
      <c r="F92" s="6" t="s">
        <v>71</v>
      </c>
      <c r="G92" s="7">
        <v>0.42</v>
      </c>
      <c r="H92" s="6" t="s">
        <v>83</v>
      </c>
      <c r="I92" s="7">
        <v>3.2</v>
      </c>
      <c r="J92" s="6" t="s">
        <v>83</v>
      </c>
      <c r="K92" s="72">
        <v>19.6</v>
      </c>
      <c r="L92" s="7" t="s">
        <v>71</v>
      </c>
    </row>
    <row r="93" spans="1:12" ht="27" customHeight="1">
      <c r="A93" s="119"/>
      <c r="B93" s="129"/>
      <c r="C93" s="6" t="s">
        <v>36</v>
      </c>
      <c r="D93" s="84">
        <v>100</v>
      </c>
      <c r="E93" s="7">
        <v>3.57</v>
      </c>
      <c r="F93" s="6" t="s">
        <v>71</v>
      </c>
      <c r="G93" s="7">
        <v>0.4</v>
      </c>
      <c r="H93" s="6" t="s">
        <v>83</v>
      </c>
      <c r="I93" s="7">
        <v>3.26</v>
      </c>
      <c r="J93" s="6" t="s">
        <v>83</v>
      </c>
      <c r="K93" s="72">
        <v>20.6</v>
      </c>
      <c r="L93" s="7" t="s">
        <v>71</v>
      </c>
    </row>
    <row r="94" spans="1:12" ht="27" customHeight="1">
      <c r="A94" s="119"/>
      <c r="B94" s="129"/>
      <c r="C94" s="6" t="s">
        <v>36</v>
      </c>
      <c r="D94" s="84">
        <v>134</v>
      </c>
      <c r="E94" s="7">
        <v>3.66</v>
      </c>
      <c r="F94" s="6" t="s">
        <v>71</v>
      </c>
      <c r="G94" s="7">
        <v>0.36</v>
      </c>
      <c r="H94" s="6" t="s">
        <v>71</v>
      </c>
      <c r="I94" s="7">
        <v>3.07</v>
      </c>
      <c r="J94" s="6" t="s">
        <v>83</v>
      </c>
      <c r="K94" s="72">
        <v>18.7</v>
      </c>
      <c r="L94" s="7" t="s">
        <v>71</v>
      </c>
    </row>
    <row r="95" spans="1:12" ht="27" customHeight="1">
      <c r="A95" s="119"/>
      <c r="B95" s="129"/>
      <c r="C95" s="6" t="s">
        <v>36</v>
      </c>
      <c r="D95" s="84">
        <v>178</v>
      </c>
      <c r="E95" s="7">
        <v>3.33</v>
      </c>
      <c r="F95" s="6" t="s">
        <v>71</v>
      </c>
      <c r="G95" s="7">
        <v>0.4</v>
      </c>
      <c r="H95" s="6" t="s">
        <v>83</v>
      </c>
      <c r="I95" s="7">
        <v>3.63</v>
      </c>
      <c r="J95" s="6" t="s">
        <v>73</v>
      </c>
      <c r="K95" s="72">
        <v>20.3</v>
      </c>
      <c r="L95" s="7" t="s">
        <v>71</v>
      </c>
    </row>
    <row r="96" spans="1:12" ht="27" customHeight="1">
      <c r="A96" s="119"/>
      <c r="B96" s="129"/>
      <c r="C96" s="6" t="s">
        <v>36</v>
      </c>
      <c r="D96" s="85">
        <v>50</v>
      </c>
      <c r="E96" s="7">
        <v>3.63</v>
      </c>
      <c r="F96" s="6" t="s">
        <v>71</v>
      </c>
      <c r="G96" s="7">
        <v>0.46</v>
      </c>
      <c r="H96" s="6" t="s">
        <v>73</v>
      </c>
      <c r="I96" s="7">
        <v>3.7</v>
      </c>
      <c r="J96" s="6" t="s">
        <v>73</v>
      </c>
      <c r="K96" s="72">
        <v>20.9</v>
      </c>
      <c r="L96" s="7" t="s">
        <v>71</v>
      </c>
    </row>
    <row r="97" spans="1:12" ht="27" customHeight="1">
      <c r="A97" s="119"/>
      <c r="B97" s="6" t="s">
        <v>80</v>
      </c>
      <c r="C97" s="6" t="s">
        <v>36</v>
      </c>
      <c r="D97" s="85">
        <v>70</v>
      </c>
      <c r="E97" s="7">
        <v>3.66</v>
      </c>
      <c r="F97" s="6" t="s">
        <v>71</v>
      </c>
      <c r="G97" s="7">
        <v>0.44</v>
      </c>
      <c r="H97" s="6" t="s">
        <v>73</v>
      </c>
      <c r="I97" s="7">
        <v>3.1</v>
      </c>
      <c r="J97" s="6" t="s">
        <v>83</v>
      </c>
      <c r="K97" s="72">
        <v>20.8</v>
      </c>
      <c r="L97" s="7" t="s">
        <v>71</v>
      </c>
    </row>
    <row r="98" spans="1:12" ht="27" customHeight="1">
      <c r="A98" s="119"/>
      <c r="B98" s="6" t="s">
        <v>113</v>
      </c>
      <c r="C98" s="6" t="s">
        <v>36</v>
      </c>
      <c r="D98" s="85">
        <v>148</v>
      </c>
      <c r="E98" s="7">
        <v>4.4</v>
      </c>
      <c r="F98" s="6" t="s">
        <v>83</v>
      </c>
      <c r="G98" s="7">
        <v>0.55</v>
      </c>
      <c r="H98" s="6" t="s">
        <v>84</v>
      </c>
      <c r="I98" s="7">
        <v>3.68</v>
      </c>
      <c r="J98" s="6" t="s">
        <v>73</v>
      </c>
      <c r="K98" s="72">
        <v>20.3</v>
      </c>
      <c r="L98" s="7" t="s">
        <v>71</v>
      </c>
    </row>
    <row r="99" spans="1:12" ht="27" customHeight="1">
      <c r="A99" s="119"/>
      <c r="B99" s="109" t="s">
        <v>41</v>
      </c>
      <c r="C99" s="6" t="s">
        <v>14</v>
      </c>
      <c r="D99" s="85">
        <v>100</v>
      </c>
      <c r="E99" s="7">
        <v>4.74</v>
      </c>
      <c r="F99" s="6" t="s">
        <v>73</v>
      </c>
      <c r="G99" s="7">
        <v>0.62</v>
      </c>
      <c r="H99" s="6" t="s">
        <v>84</v>
      </c>
      <c r="I99" s="7">
        <v>4.28</v>
      </c>
      <c r="J99" s="6" t="s">
        <v>83</v>
      </c>
      <c r="K99" s="72">
        <v>20.3</v>
      </c>
      <c r="L99" s="7" t="s">
        <v>71</v>
      </c>
    </row>
    <row r="100" spans="1:12" ht="27" customHeight="1">
      <c r="A100" s="119"/>
      <c r="B100" s="117"/>
      <c r="C100" s="6" t="s">
        <v>14</v>
      </c>
      <c r="D100" s="85">
        <v>85</v>
      </c>
      <c r="E100" s="7">
        <v>4.17</v>
      </c>
      <c r="F100" s="6" t="s">
        <v>73</v>
      </c>
      <c r="G100" s="7">
        <v>0.44</v>
      </c>
      <c r="H100" s="6" t="s">
        <v>83</v>
      </c>
      <c r="I100" s="7">
        <v>2.96</v>
      </c>
      <c r="J100" s="6" t="s">
        <v>71</v>
      </c>
      <c r="K100" s="72">
        <v>20.8</v>
      </c>
      <c r="L100" s="7" t="s">
        <v>71</v>
      </c>
    </row>
    <row r="101" spans="1:12" ht="27" customHeight="1">
      <c r="A101" s="119"/>
      <c r="B101" s="117"/>
      <c r="C101" s="6" t="s">
        <v>36</v>
      </c>
      <c r="D101" s="85">
        <v>100</v>
      </c>
      <c r="E101" s="7">
        <v>4.1</v>
      </c>
      <c r="F101" s="6" t="s">
        <v>71</v>
      </c>
      <c r="G101" s="7">
        <v>0.38</v>
      </c>
      <c r="H101" s="6" t="s">
        <v>83</v>
      </c>
      <c r="I101" s="7">
        <v>2.76</v>
      </c>
      <c r="J101" s="6" t="s">
        <v>71</v>
      </c>
      <c r="K101" s="72">
        <v>21.4</v>
      </c>
      <c r="L101" s="7" t="s">
        <v>71</v>
      </c>
    </row>
    <row r="102" spans="1:12" ht="27" customHeight="1">
      <c r="A102" s="119"/>
      <c r="B102" s="117"/>
      <c r="C102" s="6" t="s">
        <v>36</v>
      </c>
      <c r="D102" s="85">
        <v>109</v>
      </c>
      <c r="E102" s="7">
        <v>3.82</v>
      </c>
      <c r="F102" s="6" t="s">
        <v>71</v>
      </c>
      <c r="G102" s="7">
        <v>0.41</v>
      </c>
      <c r="H102" s="6" t="s">
        <v>83</v>
      </c>
      <c r="I102" s="7">
        <v>2.92</v>
      </c>
      <c r="J102" s="6" t="s">
        <v>83</v>
      </c>
      <c r="K102" s="72">
        <v>20.2</v>
      </c>
      <c r="L102" s="7" t="s">
        <v>71</v>
      </c>
    </row>
    <row r="103" spans="1:12" ht="27" customHeight="1">
      <c r="A103" s="119"/>
      <c r="B103" s="110"/>
      <c r="C103" s="6" t="s">
        <v>35</v>
      </c>
      <c r="D103" s="85">
        <v>204</v>
      </c>
      <c r="E103" s="7">
        <v>4.02</v>
      </c>
      <c r="F103" s="6" t="s">
        <v>73</v>
      </c>
      <c r="G103" s="7">
        <v>0.45</v>
      </c>
      <c r="H103" s="6" t="s">
        <v>83</v>
      </c>
      <c r="I103" s="7">
        <v>2.79</v>
      </c>
      <c r="J103" s="6" t="s">
        <v>70</v>
      </c>
      <c r="K103" s="72">
        <v>18.2</v>
      </c>
      <c r="L103" s="7" t="s">
        <v>71</v>
      </c>
    </row>
    <row r="104" spans="1:12" ht="27" customHeight="1">
      <c r="A104" s="119"/>
      <c r="B104" s="109" t="s">
        <v>114</v>
      </c>
      <c r="C104" s="6" t="s">
        <v>36</v>
      </c>
      <c r="D104" s="89">
        <v>60</v>
      </c>
      <c r="E104" s="7">
        <v>4.1</v>
      </c>
      <c r="F104" s="6" t="s">
        <v>71</v>
      </c>
      <c r="G104" s="7">
        <v>0.46</v>
      </c>
      <c r="H104" s="6" t="s">
        <v>73</v>
      </c>
      <c r="I104" s="7">
        <v>3.78</v>
      </c>
      <c r="J104" s="6" t="s">
        <v>73</v>
      </c>
      <c r="K104" s="72">
        <v>19.4</v>
      </c>
      <c r="L104" s="7" t="s">
        <v>71</v>
      </c>
    </row>
    <row r="105" spans="1:12" ht="27.75" customHeight="1">
      <c r="A105" s="119"/>
      <c r="B105" s="110"/>
      <c r="C105" s="6" t="s">
        <v>36</v>
      </c>
      <c r="D105" s="89">
        <v>90</v>
      </c>
      <c r="E105" s="7">
        <v>3.48</v>
      </c>
      <c r="F105" s="6" t="s">
        <v>71</v>
      </c>
      <c r="G105" s="7">
        <v>0.4</v>
      </c>
      <c r="H105" s="6" t="s">
        <v>83</v>
      </c>
      <c r="I105" s="7">
        <v>3.13</v>
      </c>
      <c r="J105" s="6" t="s">
        <v>83</v>
      </c>
      <c r="K105" s="72">
        <v>21</v>
      </c>
      <c r="L105" s="7" t="s">
        <v>71</v>
      </c>
    </row>
    <row r="106" spans="1:12" ht="26.25" customHeight="1">
      <c r="A106" s="119" t="s">
        <v>21</v>
      </c>
      <c r="B106" s="129" t="s">
        <v>85</v>
      </c>
      <c r="C106" s="6" t="s">
        <v>36</v>
      </c>
      <c r="D106" s="6">
        <v>90</v>
      </c>
      <c r="E106" s="7">
        <v>4.01</v>
      </c>
      <c r="F106" s="6" t="s">
        <v>71</v>
      </c>
      <c r="G106" s="7">
        <v>0.62</v>
      </c>
      <c r="H106" s="6" t="s">
        <v>84</v>
      </c>
      <c r="I106" s="7">
        <v>2.27</v>
      </c>
      <c r="J106" s="6" t="s">
        <v>70</v>
      </c>
      <c r="K106" s="72">
        <v>21</v>
      </c>
      <c r="L106" s="7" t="s">
        <v>71</v>
      </c>
    </row>
    <row r="107" spans="1:12" ht="26.25" customHeight="1">
      <c r="A107" s="119"/>
      <c r="B107" s="134"/>
      <c r="C107" s="6" t="s">
        <v>36</v>
      </c>
      <c r="D107" s="6">
        <v>105</v>
      </c>
      <c r="E107" s="7">
        <v>2.78</v>
      </c>
      <c r="F107" s="6" t="s">
        <v>70</v>
      </c>
      <c r="G107" s="7">
        <v>0.34</v>
      </c>
      <c r="H107" s="6" t="s">
        <v>71</v>
      </c>
      <c r="I107" s="7">
        <v>2.56</v>
      </c>
      <c r="J107" s="6" t="s">
        <v>71</v>
      </c>
      <c r="K107" s="72">
        <v>19.3</v>
      </c>
      <c r="L107" s="7" t="s">
        <v>71</v>
      </c>
    </row>
    <row r="108" spans="1:12" ht="26.25" customHeight="1">
      <c r="A108" s="119"/>
      <c r="B108" s="129" t="s">
        <v>115</v>
      </c>
      <c r="C108" s="6" t="s">
        <v>36</v>
      </c>
      <c r="D108" s="6">
        <v>100</v>
      </c>
      <c r="E108" s="7">
        <v>3.69</v>
      </c>
      <c r="F108" s="6" t="s">
        <v>71</v>
      </c>
      <c r="G108" s="7">
        <v>0.58</v>
      </c>
      <c r="H108" s="6" t="s">
        <v>84</v>
      </c>
      <c r="I108" s="7">
        <v>2.7</v>
      </c>
      <c r="J108" s="6" t="s">
        <v>71</v>
      </c>
      <c r="K108" s="72">
        <v>20.1</v>
      </c>
      <c r="L108" s="7" t="s">
        <v>71</v>
      </c>
    </row>
    <row r="109" spans="1:12" ht="24" customHeight="1">
      <c r="A109" s="119"/>
      <c r="B109" s="134"/>
      <c r="C109" s="6" t="s">
        <v>36</v>
      </c>
      <c r="D109" s="6">
        <v>90</v>
      </c>
      <c r="E109" s="7">
        <v>3.63</v>
      </c>
      <c r="F109" s="6" t="s">
        <v>71</v>
      </c>
      <c r="G109" s="6">
        <v>0.57</v>
      </c>
      <c r="H109" s="6" t="s">
        <v>84</v>
      </c>
      <c r="I109" s="7">
        <v>2.48</v>
      </c>
      <c r="J109" s="6" t="s">
        <v>71</v>
      </c>
      <c r="K109" s="72">
        <v>20.1</v>
      </c>
      <c r="L109" s="7" t="s">
        <v>71</v>
      </c>
    </row>
    <row r="110" spans="1:12" ht="24" customHeight="1">
      <c r="A110" s="21" t="s">
        <v>81</v>
      </c>
      <c r="B110" s="6" t="s">
        <v>82</v>
      </c>
      <c r="C110" s="6" t="s">
        <v>36</v>
      </c>
      <c r="D110" s="6">
        <v>112</v>
      </c>
      <c r="E110" s="7">
        <v>2.1</v>
      </c>
      <c r="F110" s="6" t="s">
        <v>72</v>
      </c>
      <c r="G110" s="7">
        <v>0.63</v>
      </c>
      <c r="H110" s="6" t="s">
        <v>84</v>
      </c>
      <c r="I110" s="7">
        <v>3.2</v>
      </c>
      <c r="J110" s="6" t="s">
        <v>83</v>
      </c>
      <c r="K110" s="7">
        <v>15.6</v>
      </c>
      <c r="L110" s="7" t="s">
        <v>70</v>
      </c>
    </row>
    <row r="111" spans="1:12" ht="15" customHeight="1">
      <c r="A111" s="22">
        <v>1</v>
      </c>
      <c r="B111" s="22">
        <v>2</v>
      </c>
      <c r="C111" s="22">
        <v>3</v>
      </c>
      <c r="D111" s="22">
        <v>4</v>
      </c>
      <c r="E111" s="26">
        <v>5</v>
      </c>
      <c r="F111" s="22">
        <v>6</v>
      </c>
      <c r="G111" s="26">
        <v>7</v>
      </c>
      <c r="H111" s="22">
        <v>8</v>
      </c>
      <c r="I111" s="26">
        <v>9</v>
      </c>
      <c r="J111" s="22">
        <v>10</v>
      </c>
      <c r="K111" s="79">
        <v>11</v>
      </c>
      <c r="L111" s="26">
        <v>12</v>
      </c>
    </row>
    <row r="112" spans="1:12" ht="24" customHeight="1">
      <c r="A112" s="107" t="s">
        <v>116</v>
      </c>
      <c r="B112" s="109" t="s">
        <v>117</v>
      </c>
      <c r="C112" s="6" t="s">
        <v>36</v>
      </c>
      <c r="D112" s="86">
        <v>65</v>
      </c>
      <c r="E112" s="7">
        <v>3</v>
      </c>
      <c r="F112" s="6" t="s">
        <v>70</v>
      </c>
      <c r="G112" s="7">
        <v>0.51</v>
      </c>
      <c r="H112" s="6" t="s">
        <v>84</v>
      </c>
      <c r="I112" s="7">
        <v>3.6</v>
      </c>
      <c r="J112" s="6" t="s">
        <v>73</v>
      </c>
      <c r="K112" s="7">
        <v>15.2</v>
      </c>
      <c r="L112" s="7" t="s">
        <v>70</v>
      </c>
    </row>
    <row r="113" spans="1:12" ht="24" customHeight="1">
      <c r="A113" s="108"/>
      <c r="B113" s="110"/>
      <c r="C113" s="6" t="s">
        <v>36</v>
      </c>
      <c r="D113" s="86">
        <v>75</v>
      </c>
      <c r="E113" s="7">
        <v>3.1</v>
      </c>
      <c r="F113" s="6" t="s">
        <v>70</v>
      </c>
      <c r="G113" s="7">
        <v>0.55</v>
      </c>
      <c r="H113" s="6" t="s">
        <v>84</v>
      </c>
      <c r="I113" s="7">
        <v>3.5</v>
      </c>
      <c r="J113" s="6" t="s">
        <v>73</v>
      </c>
      <c r="K113" s="7">
        <v>13.6</v>
      </c>
      <c r="L113" s="7" t="s">
        <v>70</v>
      </c>
    </row>
    <row r="114" spans="1:12" ht="24" customHeight="1">
      <c r="A114" s="107" t="s">
        <v>38</v>
      </c>
      <c r="B114" s="109" t="s">
        <v>50</v>
      </c>
      <c r="C114" s="6" t="s">
        <v>36</v>
      </c>
      <c r="D114" s="86">
        <v>150</v>
      </c>
      <c r="E114" s="7">
        <v>2.77</v>
      </c>
      <c r="F114" s="6" t="s">
        <v>70</v>
      </c>
      <c r="G114" s="6">
        <v>0.42</v>
      </c>
      <c r="H114" s="6" t="s">
        <v>83</v>
      </c>
      <c r="I114" s="7">
        <v>3.05</v>
      </c>
      <c r="J114" s="6" t="s">
        <v>83</v>
      </c>
      <c r="K114" s="72">
        <v>20.4</v>
      </c>
      <c r="L114" s="7" t="s">
        <v>71</v>
      </c>
    </row>
    <row r="115" spans="1:12" ht="27" customHeight="1">
      <c r="A115" s="108"/>
      <c r="B115" s="110"/>
      <c r="C115" s="6" t="s">
        <v>36</v>
      </c>
      <c r="D115" s="34">
        <v>180</v>
      </c>
      <c r="E115" s="7">
        <v>2.6</v>
      </c>
      <c r="F115" s="6" t="s">
        <v>70</v>
      </c>
      <c r="G115" s="6">
        <v>0.49</v>
      </c>
      <c r="H115" s="6" t="s">
        <v>73</v>
      </c>
      <c r="I115" s="7">
        <v>2.8</v>
      </c>
      <c r="J115" s="6" t="s">
        <v>71</v>
      </c>
      <c r="K115" s="72">
        <v>20.2</v>
      </c>
      <c r="L115" s="7" t="s">
        <v>71</v>
      </c>
    </row>
    <row r="116" spans="1:12" ht="27" customHeight="1">
      <c r="A116" s="135" t="s">
        <v>88</v>
      </c>
      <c r="B116" s="135"/>
      <c r="C116" s="6"/>
      <c r="D116" s="22">
        <f>SUM(D13:D26,D28:D46,D48:D68,D70:D90,D92:D110,D112:D115)</f>
        <v>10625</v>
      </c>
      <c r="E116" s="23">
        <v>3.24</v>
      </c>
      <c r="F116" s="23" t="s">
        <v>71</v>
      </c>
      <c r="G116" s="23">
        <v>0.5</v>
      </c>
      <c r="H116" s="23" t="s">
        <v>73</v>
      </c>
      <c r="I116" s="23">
        <v>2.96</v>
      </c>
      <c r="J116" s="23" t="s">
        <v>71</v>
      </c>
      <c r="K116" s="23">
        <v>18.9</v>
      </c>
      <c r="L116" s="23" t="s">
        <v>71</v>
      </c>
    </row>
    <row r="117" spans="1:12" ht="24.75" customHeight="1">
      <c r="A117" s="5" t="s">
        <v>22</v>
      </c>
      <c r="B117" s="69" t="s">
        <v>135</v>
      </c>
      <c r="C117" s="6" t="s">
        <v>14</v>
      </c>
      <c r="D117" s="6">
        <v>1650</v>
      </c>
      <c r="E117" s="7">
        <v>3.5</v>
      </c>
      <c r="F117" s="7" t="s">
        <v>83</v>
      </c>
      <c r="G117" s="7">
        <v>0.57</v>
      </c>
      <c r="H117" s="7" t="s">
        <v>73</v>
      </c>
      <c r="I117" s="7">
        <v>3.39</v>
      </c>
      <c r="J117" s="7" t="s">
        <v>71</v>
      </c>
      <c r="K117" s="7">
        <v>20.21</v>
      </c>
      <c r="L117" s="7" t="s">
        <v>71</v>
      </c>
    </row>
    <row r="118" spans="1:12" ht="25.5" customHeight="1">
      <c r="A118" s="5"/>
      <c r="B118" s="69" t="s">
        <v>136</v>
      </c>
      <c r="C118" s="6" t="s">
        <v>15</v>
      </c>
      <c r="D118" s="6">
        <v>8580</v>
      </c>
      <c r="E118" s="7">
        <v>3.21</v>
      </c>
      <c r="F118" s="7" t="s">
        <v>71</v>
      </c>
      <c r="G118" s="7">
        <v>0.49</v>
      </c>
      <c r="H118" s="7" t="s">
        <v>73</v>
      </c>
      <c r="I118" s="7">
        <v>2.88</v>
      </c>
      <c r="J118" s="7" t="s">
        <v>71</v>
      </c>
      <c r="K118" s="7">
        <v>18.65</v>
      </c>
      <c r="L118" s="7" t="s">
        <v>71</v>
      </c>
    </row>
    <row r="119" spans="1:12" ht="23.25" customHeight="1">
      <c r="A119" s="5"/>
      <c r="B119" s="70" t="s">
        <v>134</v>
      </c>
      <c r="C119" s="43" t="s">
        <v>40</v>
      </c>
      <c r="D119" s="6">
        <v>395</v>
      </c>
      <c r="E119" s="72">
        <v>2.67</v>
      </c>
      <c r="F119" s="62" t="s">
        <v>70</v>
      </c>
      <c r="G119" s="72">
        <v>0.51</v>
      </c>
      <c r="H119" s="62" t="s">
        <v>73</v>
      </c>
      <c r="I119" s="72">
        <v>2.72</v>
      </c>
      <c r="J119" s="6" t="s">
        <v>70</v>
      </c>
      <c r="K119" s="72">
        <v>18.91</v>
      </c>
      <c r="L119" s="72" t="s">
        <v>71</v>
      </c>
    </row>
    <row r="120" spans="1:12" ht="28.5" customHeight="1">
      <c r="A120" s="124" t="s">
        <v>23</v>
      </c>
      <c r="B120" s="124"/>
      <c r="C120" s="6"/>
      <c r="D120" s="6"/>
      <c r="E120" s="7" t="s">
        <v>24</v>
      </c>
      <c r="F120" s="6"/>
      <c r="G120" s="7" t="s">
        <v>25</v>
      </c>
      <c r="H120" s="6"/>
      <c r="I120" s="7" t="s">
        <v>26</v>
      </c>
      <c r="J120" s="6"/>
      <c r="K120" s="7" t="s">
        <v>58</v>
      </c>
      <c r="L120" s="7"/>
    </row>
    <row r="121" spans="1:12" ht="12.75">
      <c r="A121" s="20"/>
      <c r="B121" s="20"/>
      <c r="I121" s="132"/>
      <c r="J121" s="132"/>
      <c r="K121" s="132"/>
      <c r="L121" s="45"/>
    </row>
    <row r="122" spans="1:12" ht="12.75">
      <c r="A122" s="20"/>
      <c r="B122" s="20"/>
      <c r="I122" s="45"/>
      <c r="J122" s="45"/>
      <c r="K122" s="45"/>
      <c r="L122" s="45"/>
    </row>
    <row r="123" spans="1:12" ht="12.75">
      <c r="A123" s="20"/>
      <c r="B123" s="20"/>
      <c r="I123" s="45"/>
      <c r="J123" s="45"/>
      <c r="K123" s="45"/>
      <c r="L123" s="45"/>
    </row>
    <row r="124" spans="1:12" ht="12.75">
      <c r="A124" s="20"/>
      <c r="B124" s="20"/>
      <c r="I124" s="45"/>
      <c r="J124" s="45"/>
      <c r="K124" s="45"/>
      <c r="L124" s="45"/>
    </row>
    <row r="125" spans="1:12" ht="12.75">
      <c r="A125" s="125"/>
      <c r="B125" s="125"/>
      <c r="C125" s="125"/>
      <c r="D125" s="125"/>
      <c r="E125" s="125"/>
      <c r="F125" s="125"/>
      <c r="G125" s="125"/>
      <c r="I125" s="132"/>
      <c r="J125" s="132"/>
      <c r="K125" s="132"/>
      <c r="L125" s="45"/>
    </row>
    <row r="126" spans="1:12" ht="12.75">
      <c r="A126" s="20"/>
      <c r="B126" s="20"/>
      <c r="C126" s="20"/>
      <c r="D126" s="20"/>
      <c r="E126" s="20"/>
      <c r="F126" s="20"/>
      <c r="G126" s="20"/>
      <c r="I126" s="45"/>
      <c r="J126" s="45"/>
      <c r="K126" s="45"/>
      <c r="L126" s="45"/>
    </row>
    <row r="127" spans="1:12" ht="16.5">
      <c r="A127" s="105" t="s">
        <v>55</v>
      </c>
      <c r="B127" s="105"/>
      <c r="C127" s="105"/>
      <c r="D127" s="63"/>
      <c r="E127" s="63"/>
      <c r="F127" s="63"/>
      <c r="G127" s="63"/>
      <c r="H127" s="8"/>
      <c r="I127" s="67"/>
      <c r="J127" s="67" t="s">
        <v>56</v>
      </c>
      <c r="K127" s="67"/>
      <c r="L127" s="45"/>
    </row>
    <row r="128" ht="12.75">
      <c r="C128" s="20"/>
    </row>
    <row r="129" spans="1:11" ht="16.5">
      <c r="A129" s="105" t="s">
        <v>149</v>
      </c>
      <c r="B129" s="105"/>
      <c r="C129" s="105"/>
      <c r="D129" s="8"/>
      <c r="E129" s="104"/>
      <c r="F129" s="8"/>
      <c r="G129" s="104"/>
      <c r="H129" s="8"/>
      <c r="I129" s="106" t="s">
        <v>150</v>
      </c>
      <c r="J129" s="106"/>
      <c r="K129" s="106"/>
    </row>
  </sheetData>
  <sheetProtection/>
  <mergeCells count="67">
    <mergeCell ref="I121:K121"/>
    <mergeCell ref="A125:G125"/>
    <mergeCell ref="I125:K125"/>
    <mergeCell ref="A127:C127"/>
    <mergeCell ref="A129:C129"/>
    <mergeCell ref="I129:K129"/>
    <mergeCell ref="A112:A113"/>
    <mergeCell ref="B112:B113"/>
    <mergeCell ref="A114:A115"/>
    <mergeCell ref="B114:B115"/>
    <mergeCell ref="A116:B116"/>
    <mergeCell ref="A120:B120"/>
    <mergeCell ref="A92:A105"/>
    <mergeCell ref="B92:B96"/>
    <mergeCell ref="B99:B103"/>
    <mergeCell ref="B104:B105"/>
    <mergeCell ref="A106:A109"/>
    <mergeCell ref="B106:B107"/>
    <mergeCell ref="B108:B109"/>
    <mergeCell ref="A79:A82"/>
    <mergeCell ref="B79:B82"/>
    <mergeCell ref="A83:A84"/>
    <mergeCell ref="A85:A90"/>
    <mergeCell ref="B85:B87"/>
    <mergeCell ref="B88:B90"/>
    <mergeCell ref="A65:A66"/>
    <mergeCell ref="B65:B66"/>
    <mergeCell ref="A67:A68"/>
    <mergeCell ref="B67:B68"/>
    <mergeCell ref="A70:A73"/>
    <mergeCell ref="A74:A78"/>
    <mergeCell ref="B74:B78"/>
    <mergeCell ref="D53:D55"/>
    <mergeCell ref="B56:B57"/>
    <mergeCell ref="D56:D57"/>
    <mergeCell ref="B58:B59"/>
    <mergeCell ref="D58:D59"/>
    <mergeCell ref="A63:A64"/>
    <mergeCell ref="A43:A46"/>
    <mergeCell ref="B43:B46"/>
    <mergeCell ref="A48:A51"/>
    <mergeCell ref="B48:B51"/>
    <mergeCell ref="A52:A62"/>
    <mergeCell ref="B53:B55"/>
    <mergeCell ref="A28:A29"/>
    <mergeCell ref="A32:A34"/>
    <mergeCell ref="B32:B34"/>
    <mergeCell ref="A35:A36"/>
    <mergeCell ref="B35:B36"/>
    <mergeCell ref="A37:A41"/>
    <mergeCell ref="B37:B40"/>
    <mergeCell ref="A13:A19"/>
    <mergeCell ref="B13:B15"/>
    <mergeCell ref="B16:B19"/>
    <mergeCell ref="A20:A22"/>
    <mergeCell ref="B20:B22"/>
    <mergeCell ref="A24:A26"/>
    <mergeCell ref="J6:L6"/>
    <mergeCell ref="A7:L7"/>
    <mergeCell ref="A8:L8"/>
    <mergeCell ref="B9:B11"/>
    <mergeCell ref="C9:C11"/>
    <mergeCell ref="E9:L9"/>
    <mergeCell ref="E10:F10"/>
    <mergeCell ref="G10:H10"/>
    <mergeCell ref="I10:J10"/>
    <mergeCell ref="K10:L10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0" r:id="rId1"/>
  <rowBreaks count="5" manualBreakCount="5">
    <brk id="26" max="11" man="1"/>
    <brk id="46" max="11" man="1"/>
    <brk id="68" max="11" man="1"/>
    <brk id="90" max="11" man="1"/>
    <brk id="11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tabSelected="1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E102" sqref="E102"/>
    </sheetView>
  </sheetViews>
  <sheetFormatPr defaultColWidth="9.00390625" defaultRowHeight="12.75"/>
  <cols>
    <col min="1" max="1" width="16.75390625" style="0" customWidth="1"/>
    <col min="2" max="2" width="21.25390625" style="0" customWidth="1"/>
    <col min="3" max="3" width="13.00390625" style="0" customWidth="1"/>
    <col min="4" max="4" width="10.25390625" style="0" customWidth="1"/>
    <col min="5" max="5" width="7.875" style="3" customWidth="1"/>
    <col min="6" max="6" width="14.00390625" style="0" customWidth="1"/>
    <col min="7" max="7" width="8.375" style="3" customWidth="1"/>
    <col min="8" max="8" width="13.75390625" style="0" customWidth="1"/>
    <col min="9" max="9" width="8.25390625" style="3" customWidth="1"/>
    <col min="10" max="10" width="14.125" style="0" customWidth="1"/>
    <col min="11" max="11" width="9.625" style="3" customWidth="1"/>
    <col min="12" max="12" width="12.25390625" style="3" customWidth="1"/>
  </cols>
  <sheetData>
    <row r="1" spans="10:12" ht="14.25">
      <c r="J1" s="166" t="s">
        <v>186</v>
      </c>
      <c r="K1" s="166"/>
      <c r="L1" s="166"/>
    </row>
    <row r="2" spans="10:12" ht="12.75">
      <c r="J2" s="101"/>
      <c r="K2" s="101"/>
      <c r="L2" s="101"/>
    </row>
    <row r="3" spans="1:12" ht="15.75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6.5" thickBot="1">
      <c r="A4" s="127" t="s">
        <v>87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48" t="s">
        <v>1</v>
      </c>
      <c r="B5" s="121" t="s">
        <v>3</v>
      </c>
      <c r="C5" s="121" t="s">
        <v>4</v>
      </c>
      <c r="D5" s="49" t="s">
        <v>5</v>
      </c>
      <c r="E5" s="128" t="s">
        <v>7</v>
      </c>
      <c r="F5" s="128"/>
      <c r="G5" s="128"/>
      <c r="H5" s="128"/>
      <c r="I5" s="128"/>
      <c r="J5" s="128"/>
      <c r="K5" s="128"/>
      <c r="L5" s="128"/>
    </row>
    <row r="6" spans="1:12" ht="24" customHeight="1">
      <c r="A6" s="2" t="s">
        <v>2</v>
      </c>
      <c r="B6" s="122"/>
      <c r="C6" s="122"/>
      <c r="D6" s="46" t="s">
        <v>6</v>
      </c>
      <c r="E6" s="118" t="s">
        <v>8</v>
      </c>
      <c r="F6" s="120"/>
      <c r="G6" s="118" t="s">
        <v>9</v>
      </c>
      <c r="H6" s="120"/>
      <c r="I6" s="118" t="s">
        <v>10</v>
      </c>
      <c r="J6" s="120"/>
      <c r="K6" s="118" t="s">
        <v>57</v>
      </c>
      <c r="L6" s="118"/>
    </row>
    <row r="7" spans="1:12" ht="13.5" thickBot="1">
      <c r="A7" s="50"/>
      <c r="B7" s="123"/>
      <c r="C7" s="123"/>
      <c r="D7" s="51"/>
      <c r="E7" s="52" t="s">
        <v>11</v>
      </c>
      <c r="F7" s="53" t="s">
        <v>12</v>
      </c>
      <c r="G7" s="52" t="s">
        <v>11</v>
      </c>
      <c r="H7" s="53" t="s">
        <v>12</v>
      </c>
      <c r="I7" s="52" t="s">
        <v>11</v>
      </c>
      <c r="J7" s="53" t="s">
        <v>12</v>
      </c>
      <c r="K7" s="52" t="s">
        <v>11</v>
      </c>
      <c r="L7" s="53" t="s">
        <v>12</v>
      </c>
    </row>
    <row r="8" spans="1:12" ht="12.75">
      <c r="A8" s="44">
        <v>1</v>
      </c>
      <c r="B8" s="44">
        <v>2</v>
      </c>
      <c r="C8" s="44">
        <v>3</v>
      </c>
      <c r="D8" s="44">
        <v>4</v>
      </c>
      <c r="E8" s="47">
        <v>5</v>
      </c>
      <c r="F8" s="44">
        <v>6</v>
      </c>
      <c r="G8" s="47">
        <v>7</v>
      </c>
      <c r="H8" s="44">
        <v>8</v>
      </c>
      <c r="I8" s="47">
        <v>9</v>
      </c>
      <c r="J8" s="44">
        <v>10</v>
      </c>
      <c r="K8" s="47">
        <v>11</v>
      </c>
      <c r="L8" s="47">
        <v>12</v>
      </c>
    </row>
    <row r="9" spans="1:12" ht="26.25" customHeight="1">
      <c r="A9" s="119" t="s">
        <v>34</v>
      </c>
      <c r="B9" s="109" t="s">
        <v>89</v>
      </c>
      <c r="C9" s="78" t="s">
        <v>36</v>
      </c>
      <c r="D9" s="78">
        <v>141</v>
      </c>
      <c r="E9" s="7">
        <v>2.89</v>
      </c>
      <c r="F9" s="6" t="s">
        <v>70</v>
      </c>
      <c r="G9" s="7">
        <v>0.52</v>
      </c>
      <c r="H9" s="6" t="s">
        <v>84</v>
      </c>
      <c r="I9" s="7">
        <v>3.61</v>
      </c>
      <c r="J9" s="6" t="s">
        <v>73</v>
      </c>
      <c r="K9" s="72">
        <v>20.6</v>
      </c>
      <c r="L9" s="7" t="s">
        <v>71</v>
      </c>
    </row>
    <row r="10" spans="1:12" ht="24" customHeight="1">
      <c r="A10" s="119"/>
      <c r="B10" s="117"/>
      <c r="C10" s="6" t="s">
        <v>36</v>
      </c>
      <c r="D10" s="6">
        <v>95</v>
      </c>
      <c r="E10" s="7">
        <v>2.97</v>
      </c>
      <c r="F10" s="6" t="s">
        <v>70</v>
      </c>
      <c r="G10" s="6">
        <v>0.55</v>
      </c>
      <c r="H10" s="6" t="s">
        <v>84</v>
      </c>
      <c r="I10" s="7">
        <v>3.57</v>
      </c>
      <c r="J10" s="6" t="s">
        <v>73</v>
      </c>
      <c r="K10" s="72">
        <v>21</v>
      </c>
      <c r="L10" s="7" t="s">
        <v>71</v>
      </c>
    </row>
    <row r="11" spans="1:12" ht="24" customHeight="1">
      <c r="A11" s="107"/>
      <c r="B11" s="110"/>
      <c r="C11" s="6" t="s">
        <v>36</v>
      </c>
      <c r="D11" s="6">
        <v>116</v>
      </c>
      <c r="E11" s="7">
        <v>3.45</v>
      </c>
      <c r="F11" s="6" t="s">
        <v>71</v>
      </c>
      <c r="G11" s="7">
        <v>0.5</v>
      </c>
      <c r="H11" s="6" t="s">
        <v>84</v>
      </c>
      <c r="I11" s="7">
        <v>3.4</v>
      </c>
      <c r="J11" s="6" t="s">
        <v>83</v>
      </c>
      <c r="K11" s="72">
        <v>22.3</v>
      </c>
      <c r="L11" s="7" t="s">
        <v>71</v>
      </c>
    </row>
    <row r="12" spans="1:12" ht="24" customHeight="1">
      <c r="A12" s="107"/>
      <c r="B12" s="109" t="s">
        <v>27</v>
      </c>
      <c r="C12" s="6" t="s">
        <v>36</v>
      </c>
      <c r="D12" s="6">
        <v>117</v>
      </c>
      <c r="E12" s="7">
        <v>3.58</v>
      </c>
      <c r="F12" s="6" t="s">
        <v>71</v>
      </c>
      <c r="G12" s="6">
        <v>0.44</v>
      </c>
      <c r="H12" s="6" t="s">
        <v>73</v>
      </c>
      <c r="I12" s="7">
        <v>2.51</v>
      </c>
      <c r="J12" s="6" t="s">
        <v>71</v>
      </c>
      <c r="K12" s="72">
        <v>20.8</v>
      </c>
      <c r="L12" s="7" t="s">
        <v>71</v>
      </c>
    </row>
    <row r="13" spans="1:12" ht="24" customHeight="1">
      <c r="A13" s="107"/>
      <c r="B13" s="117"/>
      <c r="C13" s="6" t="s">
        <v>36</v>
      </c>
      <c r="D13" s="6">
        <v>123</v>
      </c>
      <c r="E13" s="7">
        <v>3.64</v>
      </c>
      <c r="F13" s="6" t="s">
        <v>71</v>
      </c>
      <c r="G13" s="6">
        <v>0.57</v>
      </c>
      <c r="H13" s="6" t="s">
        <v>84</v>
      </c>
      <c r="I13" s="7">
        <v>2.51</v>
      </c>
      <c r="J13" s="6" t="s">
        <v>71</v>
      </c>
      <c r="K13" s="72">
        <v>20.5</v>
      </c>
      <c r="L13" s="7" t="s">
        <v>71</v>
      </c>
    </row>
    <row r="14" spans="1:12" ht="24" customHeight="1">
      <c r="A14" s="107"/>
      <c r="B14" s="117"/>
      <c r="C14" s="6" t="s">
        <v>36</v>
      </c>
      <c r="D14" s="6">
        <v>83</v>
      </c>
      <c r="E14" s="7">
        <v>3.4</v>
      </c>
      <c r="F14" s="6" t="s">
        <v>71</v>
      </c>
      <c r="G14" s="6">
        <v>0.53</v>
      </c>
      <c r="H14" s="6" t="s">
        <v>84</v>
      </c>
      <c r="I14" s="7">
        <v>2.19</v>
      </c>
      <c r="J14" s="6" t="s">
        <v>70</v>
      </c>
      <c r="K14" s="72">
        <v>21.1</v>
      </c>
      <c r="L14" s="7" t="s">
        <v>71</v>
      </c>
    </row>
    <row r="15" spans="1:12" ht="23.25" customHeight="1">
      <c r="A15" s="107"/>
      <c r="B15" s="110"/>
      <c r="C15" s="6" t="s">
        <v>36</v>
      </c>
      <c r="D15" s="6">
        <v>80</v>
      </c>
      <c r="E15" s="7">
        <v>3.72</v>
      </c>
      <c r="F15" s="6" t="s">
        <v>71</v>
      </c>
      <c r="G15" s="6">
        <v>0.54</v>
      </c>
      <c r="H15" s="6" t="s">
        <v>84</v>
      </c>
      <c r="I15" s="7">
        <v>3.09</v>
      </c>
      <c r="J15" s="6" t="s">
        <v>83</v>
      </c>
      <c r="K15" s="72">
        <v>21.2</v>
      </c>
      <c r="L15" s="7" t="s">
        <v>71</v>
      </c>
    </row>
    <row r="16" spans="1:12" ht="25.5" customHeight="1">
      <c r="A16" s="119" t="s">
        <v>42</v>
      </c>
      <c r="B16" s="109" t="s">
        <v>27</v>
      </c>
      <c r="C16" s="33" t="s">
        <v>36</v>
      </c>
      <c r="D16" s="34">
        <v>80</v>
      </c>
      <c r="E16" s="7">
        <v>4.55</v>
      </c>
      <c r="F16" s="6" t="s">
        <v>83</v>
      </c>
      <c r="G16" s="6">
        <v>0.69</v>
      </c>
      <c r="H16" s="6" t="s">
        <v>84</v>
      </c>
      <c r="I16" s="7">
        <v>3.07</v>
      </c>
      <c r="J16" s="6" t="s">
        <v>83</v>
      </c>
      <c r="K16" s="72">
        <v>21.6</v>
      </c>
      <c r="L16" s="7" t="s">
        <v>71</v>
      </c>
    </row>
    <row r="17" spans="1:12" ht="25.5" customHeight="1">
      <c r="A17" s="119"/>
      <c r="B17" s="117"/>
      <c r="C17" s="33" t="s">
        <v>36</v>
      </c>
      <c r="D17" s="34">
        <v>140</v>
      </c>
      <c r="E17" s="7">
        <v>4.34</v>
      </c>
      <c r="F17" s="6" t="s">
        <v>83</v>
      </c>
      <c r="G17" s="6">
        <v>0.61</v>
      </c>
      <c r="H17" s="6" t="s">
        <v>84</v>
      </c>
      <c r="I17" s="7">
        <v>3.15</v>
      </c>
      <c r="J17" s="6" t="s">
        <v>83</v>
      </c>
      <c r="K17" s="72">
        <v>20.4</v>
      </c>
      <c r="L17" s="7" t="s">
        <v>71</v>
      </c>
    </row>
    <row r="18" spans="1:12" ht="24.75" customHeight="1">
      <c r="A18" s="119"/>
      <c r="B18" s="110"/>
      <c r="C18" s="6" t="s">
        <v>36</v>
      </c>
      <c r="D18" s="34">
        <v>120</v>
      </c>
      <c r="E18" s="7">
        <v>4.48</v>
      </c>
      <c r="F18" s="6" t="s">
        <v>83</v>
      </c>
      <c r="G18" s="6">
        <v>0.63</v>
      </c>
      <c r="H18" s="6" t="s">
        <v>84</v>
      </c>
      <c r="I18" s="7">
        <v>3.09</v>
      </c>
      <c r="J18" s="6" t="s">
        <v>83</v>
      </c>
      <c r="K18" s="72">
        <v>22.6</v>
      </c>
      <c r="L18" s="7" t="s">
        <v>71</v>
      </c>
    </row>
    <row r="19" spans="1:12" ht="24.75" customHeight="1">
      <c r="A19" s="32" t="s">
        <v>62</v>
      </c>
      <c r="B19" s="6" t="s">
        <v>74</v>
      </c>
      <c r="C19" s="6" t="s">
        <v>36</v>
      </c>
      <c r="D19" s="6">
        <v>85</v>
      </c>
      <c r="E19" s="7">
        <v>2.8</v>
      </c>
      <c r="F19" s="6" t="s">
        <v>70</v>
      </c>
      <c r="G19" s="7">
        <v>0.54</v>
      </c>
      <c r="H19" s="6" t="s">
        <v>84</v>
      </c>
      <c r="I19" s="7">
        <v>3</v>
      </c>
      <c r="J19" s="6" t="s">
        <v>83</v>
      </c>
      <c r="K19" s="7">
        <v>16.9</v>
      </c>
      <c r="L19" s="7" t="s">
        <v>70</v>
      </c>
    </row>
    <row r="20" spans="1:12" ht="24.75" customHeight="1">
      <c r="A20" s="107" t="s">
        <v>90</v>
      </c>
      <c r="B20" s="6" t="s">
        <v>91</v>
      </c>
      <c r="C20" s="6" t="s">
        <v>35</v>
      </c>
      <c r="D20" s="85">
        <v>110</v>
      </c>
      <c r="E20" s="7">
        <v>2.84</v>
      </c>
      <c r="F20" s="6" t="s">
        <v>71</v>
      </c>
      <c r="G20" s="6">
        <v>0.58</v>
      </c>
      <c r="H20" s="6" t="s">
        <v>73</v>
      </c>
      <c r="I20" s="7">
        <v>3.36</v>
      </c>
      <c r="J20" s="6" t="s">
        <v>71</v>
      </c>
      <c r="K20" s="72">
        <v>20.6</v>
      </c>
      <c r="L20" s="7" t="s">
        <v>71</v>
      </c>
    </row>
    <row r="21" spans="1:12" ht="24.75" customHeight="1">
      <c r="A21" s="116"/>
      <c r="B21" s="6" t="s">
        <v>92</v>
      </c>
      <c r="C21" s="6" t="s">
        <v>36</v>
      </c>
      <c r="D21" s="85">
        <v>80</v>
      </c>
      <c r="E21" s="7">
        <v>3.04</v>
      </c>
      <c r="F21" s="6" t="s">
        <v>70</v>
      </c>
      <c r="G21" s="6">
        <v>0.41</v>
      </c>
      <c r="H21" s="6" t="s">
        <v>83</v>
      </c>
      <c r="I21" s="7">
        <v>3.42</v>
      </c>
      <c r="J21" s="6" t="s">
        <v>83</v>
      </c>
      <c r="K21" s="72">
        <v>21.2</v>
      </c>
      <c r="L21" s="7" t="s">
        <v>71</v>
      </c>
    </row>
    <row r="22" spans="1:12" ht="24.75" customHeight="1">
      <c r="A22" s="108"/>
      <c r="B22" s="6" t="s">
        <v>93</v>
      </c>
      <c r="C22" s="6" t="s">
        <v>35</v>
      </c>
      <c r="D22" s="85">
        <v>90</v>
      </c>
      <c r="E22" s="7">
        <v>3.19</v>
      </c>
      <c r="F22" s="6" t="s">
        <v>71</v>
      </c>
      <c r="G22" s="6">
        <v>0.55</v>
      </c>
      <c r="H22" s="6" t="s">
        <v>73</v>
      </c>
      <c r="I22" s="7">
        <v>3.32</v>
      </c>
      <c r="J22" s="6" t="s">
        <v>71</v>
      </c>
      <c r="K22" s="72">
        <v>21.4</v>
      </c>
      <c r="L22" s="7" t="s">
        <v>71</v>
      </c>
    </row>
    <row r="23" spans="1:12" ht="25.5" customHeight="1">
      <c r="A23" s="107" t="s">
        <v>63</v>
      </c>
      <c r="B23" s="6" t="s">
        <v>64</v>
      </c>
      <c r="C23" s="6" t="s">
        <v>36</v>
      </c>
      <c r="D23" s="85">
        <v>90</v>
      </c>
      <c r="E23" s="7">
        <v>2.48</v>
      </c>
      <c r="F23" s="6" t="s">
        <v>72</v>
      </c>
      <c r="G23" s="7">
        <v>0.37</v>
      </c>
      <c r="H23" s="6" t="s">
        <v>71</v>
      </c>
      <c r="I23" s="7">
        <v>2.18</v>
      </c>
      <c r="J23" s="6" t="s">
        <v>70</v>
      </c>
      <c r="K23" s="72">
        <v>11.4</v>
      </c>
      <c r="L23" s="7" t="s">
        <v>70</v>
      </c>
    </row>
    <row r="24" spans="1:12" ht="24.75" customHeight="1">
      <c r="A24" s="108"/>
      <c r="B24" s="6" t="s">
        <v>75</v>
      </c>
      <c r="C24" s="6" t="s">
        <v>36</v>
      </c>
      <c r="D24" s="85">
        <v>85</v>
      </c>
      <c r="E24" s="7">
        <v>2.62</v>
      </c>
      <c r="F24" s="6" t="s">
        <v>70</v>
      </c>
      <c r="G24" s="7">
        <v>0.32</v>
      </c>
      <c r="H24" s="6" t="s">
        <v>71</v>
      </c>
      <c r="I24" s="7">
        <v>1.9</v>
      </c>
      <c r="J24" s="6" t="s">
        <v>70</v>
      </c>
      <c r="K24" s="72">
        <v>12</v>
      </c>
      <c r="L24" s="7" t="s">
        <v>70</v>
      </c>
    </row>
    <row r="25" spans="1:12" ht="25.5" customHeight="1">
      <c r="A25" s="21" t="s">
        <v>68</v>
      </c>
      <c r="B25" s="6" t="s">
        <v>94</v>
      </c>
      <c r="C25" s="6" t="s">
        <v>36</v>
      </c>
      <c r="D25" s="6">
        <v>45</v>
      </c>
      <c r="E25" s="7">
        <v>3.76</v>
      </c>
      <c r="F25" s="6" t="s">
        <v>71</v>
      </c>
      <c r="G25" s="7">
        <v>0.67</v>
      </c>
      <c r="H25" s="6" t="s">
        <v>84</v>
      </c>
      <c r="I25" s="7">
        <v>2.6</v>
      </c>
      <c r="J25" s="6" t="s">
        <v>71</v>
      </c>
      <c r="K25" s="72">
        <v>18.4</v>
      </c>
      <c r="L25" s="7" t="s">
        <v>71</v>
      </c>
    </row>
    <row r="26" spans="1:12" ht="12" customHeight="1">
      <c r="A26" s="22">
        <v>1</v>
      </c>
      <c r="B26" s="22">
        <v>2</v>
      </c>
      <c r="C26" s="22">
        <v>3</v>
      </c>
      <c r="D26" s="22">
        <v>4</v>
      </c>
      <c r="E26" s="26">
        <v>5</v>
      </c>
      <c r="F26" s="22">
        <v>6</v>
      </c>
      <c r="G26" s="26">
        <v>7</v>
      </c>
      <c r="H26" s="22">
        <v>8</v>
      </c>
      <c r="I26" s="26">
        <v>9</v>
      </c>
      <c r="J26" s="22">
        <v>10</v>
      </c>
      <c r="K26" s="79">
        <v>11</v>
      </c>
      <c r="L26" s="26">
        <v>12</v>
      </c>
    </row>
    <row r="27" spans="1:12" ht="27" customHeight="1">
      <c r="A27" s="21" t="s">
        <v>65</v>
      </c>
      <c r="B27" s="62" t="s">
        <v>66</v>
      </c>
      <c r="C27" s="6" t="s">
        <v>35</v>
      </c>
      <c r="D27" s="85">
        <v>149</v>
      </c>
      <c r="E27" s="72">
        <v>3.3</v>
      </c>
      <c r="F27" s="62" t="s">
        <v>71</v>
      </c>
      <c r="G27" s="72">
        <v>0.61</v>
      </c>
      <c r="H27" s="62" t="s">
        <v>84</v>
      </c>
      <c r="I27" s="72">
        <v>3.06</v>
      </c>
      <c r="J27" s="62" t="s">
        <v>71</v>
      </c>
      <c r="K27" s="72">
        <v>20.1</v>
      </c>
      <c r="L27" s="72" t="s">
        <v>71</v>
      </c>
    </row>
    <row r="28" spans="1:12" ht="24" customHeight="1">
      <c r="A28" s="107" t="s">
        <v>76</v>
      </c>
      <c r="B28" s="111" t="s">
        <v>27</v>
      </c>
      <c r="C28" s="6" t="s">
        <v>36</v>
      </c>
      <c r="D28" s="85">
        <v>70</v>
      </c>
      <c r="E28" s="72">
        <v>3.91</v>
      </c>
      <c r="F28" s="62" t="s">
        <v>71</v>
      </c>
      <c r="G28" s="72">
        <v>0.66</v>
      </c>
      <c r="H28" s="6" t="s">
        <v>84</v>
      </c>
      <c r="I28" s="72">
        <v>3.62</v>
      </c>
      <c r="J28" s="62" t="s">
        <v>73</v>
      </c>
      <c r="K28" s="72">
        <v>20.5</v>
      </c>
      <c r="L28" s="72" t="s">
        <v>71</v>
      </c>
    </row>
    <row r="29" spans="1:12" ht="24" customHeight="1">
      <c r="A29" s="116"/>
      <c r="B29" s="112"/>
      <c r="C29" s="6" t="s">
        <v>36</v>
      </c>
      <c r="D29" s="85">
        <v>60</v>
      </c>
      <c r="E29" s="72">
        <v>3.72</v>
      </c>
      <c r="F29" s="6" t="s">
        <v>71</v>
      </c>
      <c r="G29" s="72">
        <v>0.67</v>
      </c>
      <c r="H29" s="6" t="s">
        <v>84</v>
      </c>
      <c r="I29" s="72">
        <v>3.43</v>
      </c>
      <c r="J29" s="62" t="s">
        <v>83</v>
      </c>
      <c r="K29" s="72">
        <v>20</v>
      </c>
      <c r="L29" s="72" t="s">
        <v>71</v>
      </c>
    </row>
    <row r="30" spans="1:12" ht="25.5" customHeight="1">
      <c r="A30" s="108"/>
      <c r="B30" s="113"/>
      <c r="C30" s="6" t="s">
        <v>36</v>
      </c>
      <c r="D30" s="85">
        <v>100</v>
      </c>
      <c r="E30" s="72">
        <v>3.56</v>
      </c>
      <c r="F30" s="62" t="s">
        <v>71</v>
      </c>
      <c r="G30" s="72">
        <v>0.61</v>
      </c>
      <c r="H30" s="6" t="s">
        <v>84</v>
      </c>
      <c r="I30" s="72">
        <v>3.35</v>
      </c>
      <c r="J30" s="6" t="s">
        <v>83</v>
      </c>
      <c r="K30" s="72">
        <v>20.2</v>
      </c>
      <c r="L30" s="72" t="s">
        <v>71</v>
      </c>
    </row>
    <row r="31" spans="1:12" ht="27" customHeight="1">
      <c r="A31" s="107" t="s">
        <v>78</v>
      </c>
      <c r="B31" s="111" t="s">
        <v>27</v>
      </c>
      <c r="C31" s="6" t="s">
        <v>36</v>
      </c>
      <c r="D31" s="85">
        <v>80</v>
      </c>
      <c r="E31" s="72">
        <v>3.48</v>
      </c>
      <c r="F31" s="62" t="s">
        <v>71</v>
      </c>
      <c r="G31" s="72">
        <v>0.47</v>
      </c>
      <c r="H31" s="62" t="s">
        <v>73</v>
      </c>
      <c r="I31" s="72">
        <v>2.61</v>
      </c>
      <c r="J31" s="62" t="s">
        <v>71</v>
      </c>
      <c r="K31" s="72">
        <v>18.9</v>
      </c>
      <c r="L31" s="72" t="s">
        <v>71</v>
      </c>
    </row>
    <row r="32" spans="1:12" ht="27" customHeight="1">
      <c r="A32" s="108"/>
      <c r="B32" s="113"/>
      <c r="C32" s="6" t="s">
        <v>36</v>
      </c>
      <c r="D32" s="85">
        <v>80</v>
      </c>
      <c r="E32" s="72">
        <v>4.13</v>
      </c>
      <c r="F32" s="62" t="s">
        <v>71</v>
      </c>
      <c r="G32" s="72">
        <v>0.45</v>
      </c>
      <c r="H32" s="62" t="s">
        <v>73</v>
      </c>
      <c r="I32" s="72">
        <v>2.55</v>
      </c>
      <c r="J32" s="62" t="s">
        <v>71</v>
      </c>
      <c r="K32" s="72">
        <v>20.3</v>
      </c>
      <c r="L32" s="72" t="s">
        <v>71</v>
      </c>
    </row>
    <row r="33" spans="1:12" ht="27" customHeight="1">
      <c r="A33" s="119" t="s">
        <v>28</v>
      </c>
      <c r="B33" s="129" t="s">
        <v>61</v>
      </c>
      <c r="C33" s="6" t="s">
        <v>36</v>
      </c>
      <c r="D33" s="86">
        <v>102</v>
      </c>
      <c r="E33" s="7">
        <v>2.92</v>
      </c>
      <c r="F33" s="6" t="s">
        <v>70</v>
      </c>
      <c r="G33" s="6">
        <v>0.44</v>
      </c>
      <c r="H33" s="7" t="s">
        <v>73</v>
      </c>
      <c r="I33" s="7">
        <v>3.32</v>
      </c>
      <c r="J33" s="6" t="s">
        <v>83</v>
      </c>
      <c r="K33" s="72">
        <v>15.7</v>
      </c>
      <c r="L33" s="7" t="s">
        <v>70</v>
      </c>
    </row>
    <row r="34" spans="1:12" ht="27" customHeight="1">
      <c r="A34" s="119"/>
      <c r="B34" s="129"/>
      <c r="C34" s="6" t="s">
        <v>36</v>
      </c>
      <c r="D34" s="86">
        <v>101</v>
      </c>
      <c r="E34" s="7">
        <v>2.91</v>
      </c>
      <c r="F34" s="6" t="s">
        <v>70</v>
      </c>
      <c r="G34" s="6">
        <v>0.45</v>
      </c>
      <c r="H34" s="7" t="s">
        <v>73</v>
      </c>
      <c r="I34" s="7">
        <v>3.19</v>
      </c>
      <c r="J34" s="6" t="s">
        <v>83</v>
      </c>
      <c r="K34" s="72">
        <v>16.1</v>
      </c>
      <c r="L34" s="7" t="s">
        <v>70</v>
      </c>
    </row>
    <row r="35" spans="1:12" ht="27" customHeight="1">
      <c r="A35" s="119"/>
      <c r="B35" s="129"/>
      <c r="C35" s="6" t="s">
        <v>36</v>
      </c>
      <c r="D35" s="86">
        <v>114</v>
      </c>
      <c r="E35" s="7">
        <v>2.58</v>
      </c>
      <c r="F35" s="6" t="s">
        <v>72</v>
      </c>
      <c r="G35" s="6">
        <v>0.45</v>
      </c>
      <c r="H35" s="7" t="s">
        <v>73</v>
      </c>
      <c r="I35" s="7">
        <v>2.11</v>
      </c>
      <c r="J35" s="6" t="s">
        <v>70</v>
      </c>
      <c r="K35" s="72">
        <v>15.6</v>
      </c>
      <c r="L35" s="7" t="s">
        <v>70</v>
      </c>
    </row>
    <row r="36" spans="1:12" ht="27" customHeight="1">
      <c r="A36" s="119"/>
      <c r="B36" s="129"/>
      <c r="C36" s="6" t="s">
        <v>36</v>
      </c>
      <c r="D36" s="86">
        <v>71</v>
      </c>
      <c r="E36" s="7">
        <v>2.52</v>
      </c>
      <c r="F36" s="6" t="s">
        <v>72</v>
      </c>
      <c r="G36" s="6">
        <v>0.47</v>
      </c>
      <c r="H36" s="7" t="s">
        <v>73</v>
      </c>
      <c r="I36" s="7">
        <v>2.23</v>
      </c>
      <c r="J36" s="6" t="s">
        <v>70</v>
      </c>
      <c r="K36" s="72">
        <v>16</v>
      </c>
      <c r="L36" s="7" t="s">
        <v>70</v>
      </c>
    </row>
    <row r="37" spans="1:12" ht="27.75" customHeight="1">
      <c r="A37" s="119"/>
      <c r="B37" s="5" t="s">
        <v>95</v>
      </c>
      <c r="C37" s="6" t="s">
        <v>35</v>
      </c>
      <c r="D37" s="85">
        <v>22</v>
      </c>
      <c r="E37" s="7">
        <v>3.2</v>
      </c>
      <c r="F37" s="6" t="s">
        <v>71</v>
      </c>
      <c r="G37" s="6">
        <v>0.56</v>
      </c>
      <c r="H37" s="7" t="s">
        <v>73</v>
      </c>
      <c r="I37" s="7">
        <v>3.39</v>
      </c>
      <c r="J37" s="6" t="s">
        <v>71</v>
      </c>
      <c r="K37" s="72">
        <v>18.4</v>
      </c>
      <c r="L37" s="7" t="s">
        <v>71</v>
      </c>
    </row>
    <row r="38" spans="1:12" ht="27.75" customHeight="1">
      <c r="A38" s="81" t="s">
        <v>96</v>
      </c>
      <c r="B38" s="33" t="s">
        <v>97</v>
      </c>
      <c r="C38" s="6" t="s">
        <v>35</v>
      </c>
      <c r="D38" s="84">
        <v>50</v>
      </c>
      <c r="E38" s="7">
        <v>2.81</v>
      </c>
      <c r="F38" s="6" t="s">
        <v>71</v>
      </c>
      <c r="G38" s="6">
        <v>0.47</v>
      </c>
      <c r="H38" s="7" t="s">
        <v>83</v>
      </c>
      <c r="I38" s="7">
        <v>2.87</v>
      </c>
      <c r="J38" s="6" t="s">
        <v>71</v>
      </c>
      <c r="K38" s="72">
        <v>18.3</v>
      </c>
      <c r="L38" s="7" t="s">
        <v>71</v>
      </c>
    </row>
    <row r="39" spans="1:12" ht="24.75" customHeight="1">
      <c r="A39" s="107" t="s">
        <v>59</v>
      </c>
      <c r="B39" s="109" t="s">
        <v>60</v>
      </c>
      <c r="C39" s="6" t="s">
        <v>35</v>
      </c>
      <c r="D39" s="84">
        <v>90</v>
      </c>
      <c r="E39" s="7">
        <v>3.29</v>
      </c>
      <c r="F39" s="6" t="s">
        <v>71</v>
      </c>
      <c r="G39" s="7">
        <v>0.62</v>
      </c>
      <c r="H39" s="7" t="s">
        <v>84</v>
      </c>
      <c r="I39" s="7">
        <v>3.69</v>
      </c>
      <c r="J39" s="6" t="s">
        <v>71</v>
      </c>
      <c r="K39" s="72">
        <v>20.8</v>
      </c>
      <c r="L39" s="7" t="s">
        <v>71</v>
      </c>
    </row>
    <row r="40" spans="1:12" ht="24.75" customHeight="1">
      <c r="A40" s="116"/>
      <c r="B40" s="117"/>
      <c r="C40" s="6" t="s">
        <v>36</v>
      </c>
      <c r="D40" s="84">
        <v>105</v>
      </c>
      <c r="E40" s="7">
        <v>3.05</v>
      </c>
      <c r="F40" s="6" t="s">
        <v>70</v>
      </c>
      <c r="G40" s="7">
        <v>0.56</v>
      </c>
      <c r="H40" s="7" t="s">
        <v>84</v>
      </c>
      <c r="I40" s="7">
        <v>3.05</v>
      </c>
      <c r="J40" s="6" t="s">
        <v>83</v>
      </c>
      <c r="K40" s="72">
        <v>20.5</v>
      </c>
      <c r="L40" s="7" t="s">
        <v>71</v>
      </c>
    </row>
    <row r="41" spans="1:12" ht="25.5" customHeight="1">
      <c r="A41" s="116"/>
      <c r="B41" s="117"/>
      <c r="C41" s="6" t="s">
        <v>35</v>
      </c>
      <c r="D41" s="84">
        <v>80</v>
      </c>
      <c r="E41" s="7">
        <v>3.79</v>
      </c>
      <c r="F41" s="6" t="s">
        <v>83</v>
      </c>
      <c r="G41" s="7">
        <v>0.61</v>
      </c>
      <c r="H41" s="7" t="s">
        <v>84</v>
      </c>
      <c r="I41" s="7">
        <v>3.47</v>
      </c>
      <c r="J41" s="6" t="s">
        <v>71</v>
      </c>
      <c r="K41" s="72">
        <v>20.7</v>
      </c>
      <c r="L41" s="7" t="s">
        <v>71</v>
      </c>
    </row>
    <row r="42" spans="1:12" ht="24" customHeight="1">
      <c r="A42" s="108"/>
      <c r="B42" s="110"/>
      <c r="C42" s="6" t="s">
        <v>36</v>
      </c>
      <c r="D42" s="85">
        <v>74</v>
      </c>
      <c r="E42" s="7">
        <v>3.37</v>
      </c>
      <c r="F42" s="6" t="s">
        <v>71</v>
      </c>
      <c r="G42" s="7">
        <v>0.55</v>
      </c>
      <c r="H42" s="6" t="s">
        <v>84</v>
      </c>
      <c r="I42" s="7">
        <v>3.41</v>
      </c>
      <c r="J42" s="6" t="s">
        <v>83</v>
      </c>
      <c r="K42" s="72">
        <v>20.5</v>
      </c>
      <c r="L42" s="7" t="s">
        <v>71</v>
      </c>
    </row>
    <row r="43" spans="1:12" ht="24" customHeight="1">
      <c r="A43" s="107" t="s">
        <v>16</v>
      </c>
      <c r="B43" s="129" t="s">
        <v>67</v>
      </c>
      <c r="C43" s="6" t="s">
        <v>40</v>
      </c>
      <c r="D43" s="86">
        <v>106</v>
      </c>
      <c r="E43" s="7">
        <v>2.71</v>
      </c>
      <c r="F43" s="6" t="s">
        <v>71</v>
      </c>
      <c r="G43" s="7">
        <v>0.51</v>
      </c>
      <c r="H43" s="6" t="s">
        <v>73</v>
      </c>
      <c r="I43" s="7">
        <v>2.79</v>
      </c>
      <c r="J43" s="6" t="s">
        <v>70</v>
      </c>
      <c r="K43" s="72">
        <v>18.1</v>
      </c>
      <c r="L43" s="7" t="s">
        <v>71</v>
      </c>
    </row>
    <row r="44" spans="1:12" ht="24" customHeight="1">
      <c r="A44" s="116"/>
      <c r="B44" s="129"/>
      <c r="C44" s="6" t="s">
        <v>40</v>
      </c>
      <c r="D44" s="86">
        <v>92</v>
      </c>
      <c r="E44" s="7">
        <v>2.58</v>
      </c>
      <c r="F44" s="6" t="s">
        <v>70</v>
      </c>
      <c r="G44" s="7">
        <v>0.49</v>
      </c>
      <c r="H44" s="6" t="s">
        <v>83</v>
      </c>
      <c r="I44" s="7">
        <v>3.18</v>
      </c>
      <c r="J44" s="6" t="s">
        <v>71</v>
      </c>
      <c r="K44" s="72">
        <v>18.4</v>
      </c>
      <c r="L44" s="7" t="s">
        <v>71</v>
      </c>
    </row>
    <row r="45" spans="1:12" ht="24" customHeight="1" thickBot="1">
      <c r="A45" s="116"/>
      <c r="B45" s="129"/>
      <c r="C45" s="6" t="s">
        <v>40</v>
      </c>
      <c r="D45" s="86">
        <v>100</v>
      </c>
      <c r="E45" s="7">
        <v>2.67</v>
      </c>
      <c r="F45" s="6" t="s">
        <v>70</v>
      </c>
      <c r="G45" s="7">
        <v>0.51</v>
      </c>
      <c r="H45" s="6" t="s">
        <v>73</v>
      </c>
      <c r="I45" s="7">
        <v>2.43</v>
      </c>
      <c r="J45" s="6" t="s">
        <v>70</v>
      </c>
      <c r="K45" s="72">
        <v>19.1</v>
      </c>
      <c r="L45" s="7" t="s">
        <v>71</v>
      </c>
    </row>
    <row r="46" spans="1:12" s="19" customFormat="1" ht="26.25" customHeight="1">
      <c r="A46" s="108"/>
      <c r="B46" s="129"/>
      <c r="C46" s="6" t="s">
        <v>40</v>
      </c>
      <c r="D46" s="86">
        <v>97</v>
      </c>
      <c r="E46" s="72">
        <v>2.72</v>
      </c>
      <c r="F46" s="62" t="s">
        <v>71</v>
      </c>
      <c r="G46" s="72">
        <v>0.52</v>
      </c>
      <c r="H46" s="62" t="s">
        <v>73</v>
      </c>
      <c r="I46" s="72">
        <v>2.53</v>
      </c>
      <c r="J46" s="6" t="s">
        <v>70</v>
      </c>
      <c r="K46" s="72">
        <v>20.1</v>
      </c>
      <c r="L46" s="72" t="s">
        <v>71</v>
      </c>
    </row>
    <row r="47" spans="1:12" s="18" customFormat="1" ht="13.5" customHeight="1">
      <c r="A47" s="22">
        <v>1</v>
      </c>
      <c r="B47" s="22">
        <v>2</v>
      </c>
      <c r="C47" s="22">
        <v>3</v>
      </c>
      <c r="D47" s="22">
        <v>4</v>
      </c>
      <c r="E47" s="26">
        <v>5</v>
      </c>
      <c r="F47" s="22">
        <v>6</v>
      </c>
      <c r="G47" s="26">
        <v>7</v>
      </c>
      <c r="H47" s="22">
        <v>8</v>
      </c>
      <c r="I47" s="26">
        <v>9</v>
      </c>
      <c r="J47" s="22">
        <v>10</v>
      </c>
      <c r="K47" s="79">
        <v>11</v>
      </c>
      <c r="L47" s="26">
        <v>12</v>
      </c>
    </row>
    <row r="48" spans="1:12" ht="26.25" customHeight="1">
      <c r="A48" s="119" t="s">
        <v>17</v>
      </c>
      <c r="B48" s="83" t="s">
        <v>77</v>
      </c>
      <c r="C48" s="62" t="s">
        <v>36</v>
      </c>
      <c r="D48" s="62">
        <v>298</v>
      </c>
      <c r="E48" s="7">
        <v>2.88</v>
      </c>
      <c r="F48" s="6" t="s">
        <v>70</v>
      </c>
      <c r="G48" s="7">
        <v>0.51</v>
      </c>
      <c r="H48" s="6" t="s">
        <v>84</v>
      </c>
      <c r="I48" s="7">
        <v>2.98</v>
      </c>
      <c r="J48" s="6" t="s">
        <v>83</v>
      </c>
      <c r="K48" s="72">
        <v>16.2</v>
      </c>
      <c r="L48" s="7" t="s">
        <v>70</v>
      </c>
    </row>
    <row r="49" spans="1:12" ht="24.75" customHeight="1">
      <c r="A49" s="119"/>
      <c r="B49" s="109" t="s">
        <v>98</v>
      </c>
      <c r="C49" s="62" t="s">
        <v>36</v>
      </c>
      <c r="D49" s="111">
        <v>365</v>
      </c>
      <c r="E49" s="7">
        <v>2.77</v>
      </c>
      <c r="F49" s="6" t="s">
        <v>70</v>
      </c>
      <c r="G49" s="7">
        <v>0.47</v>
      </c>
      <c r="H49" s="6" t="s">
        <v>73</v>
      </c>
      <c r="I49" s="7">
        <v>3.11</v>
      </c>
      <c r="J49" s="6" t="s">
        <v>83</v>
      </c>
      <c r="K49" s="72">
        <v>15.4</v>
      </c>
      <c r="L49" s="7" t="s">
        <v>70</v>
      </c>
    </row>
    <row r="50" spans="1:12" ht="24.75" customHeight="1">
      <c r="A50" s="119"/>
      <c r="B50" s="117"/>
      <c r="C50" s="62" t="s">
        <v>36</v>
      </c>
      <c r="D50" s="112"/>
      <c r="E50" s="7">
        <v>2.71</v>
      </c>
      <c r="F50" s="6" t="s">
        <v>70</v>
      </c>
      <c r="G50" s="7">
        <v>0.51</v>
      </c>
      <c r="H50" s="6" t="s">
        <v>84</v>
      </c>
      <c r="I50" s="7">
        <v>3.05</v>
      </c>
      <c r="J50" s="6" t="s">
        <v>83</v>
      </c>
      <c r="K50" s="72">
        <v>15.7</v>
      </c>
      <c r="L50" s="7" t="s">
        <v>70</v>
      </c>
    </row>
    <row r="51" spans="1:12" ht="24.75" customHeight="1">
      <c r="A51" s="119"/>
      <c r="B51" s="117"/>
      <c r="C51" s="62" t="s">
        <v>36</v>
      </c>
      <c r="D51" s="113"/>
      <c r="E51" s="7">
        <v>2.65</v>
      </c>
      <c r="F51" s="6" t="s">
        <v>70</v>
      </c>
      <c r="G51" s="7">
        <v>0.47</v>
      </c>
      <c r="H51" s="6" t="s">
        <v>73</v>
      </c>
      <c r="I51" s="7">
        <v>3.34</v>
      </c>
      <c r="J51" s="6" t="s">
        <v>83</v>
      </c>
      <c r="K51" s="72">
        <v>14.9</v>
      </c>
      <c r="L51" s="7" t="s">
        <v>70</v>
      </c>
    </row>
    <row r="52" spans="1:12" ht="24.75" customHeight="1">
      <c r="A52" s="119"/>
      <c r="B52" s="129" t="s">
        <v>99</v>
      </c>
      <c r="C52" s="62" t="s">
        <v>36</v>
      </c>
      <c r="D52" s="111">
        <v>285</v>
      </c>
      <c r="E52" s="7">
        <v>2.7</v>
      </c>
      <c r="F52" s="6" t="s">
        <v>70</v>
      </c>
      <c r="G52" s="7">
        <v>0.52</v>
      </c>
      <c r="H52" s="6" t="s">
        <v>84</v>
      </c>
      <c r="I52" s="7">
        <v>2.6</v>
      </c>
      <c r="J52" s="6" t="s">
        <v>71</v>
      </c>
      <c r="K52" s="72">
        <v>18.2</v>
      </c>
      <c r="L52" s="7" t="s">
        <v>71</v>
      </c>
    </row>
    <row r="53" spans="1:12" ht="24.75" customHeight="1">
      <c r="A53" s="119"/>
      <c r="B53" s="129"/>
      <c r="C53" s="62" t="s">
        <v>36</v>
      </c>
      <c r="D53" s="113"/>
      <c r="E53" s="7">
        <v>3.05</v>
      </c>
      <c r="F53" s="6" t="s">
        <v>70</v>
      </c>
      <c r="G53" s="7">
        <v>0.54</v>
      </c>
      <c r="H53" s="6" t="s">
        <v>84</v>
      </c>
      <c r="I53" s="7">
        <v>3.41</v>
      </c>
      <c r="J53" s="6" t="s">
        <v>83</v>
      </c>
      <c r="K53" s="72">
        <v>18.8</v>
      </c>
      <c r="L53" s="7" t="s">
        <v>71</v>
      </c>
    </row>
    <row r="54" spans="1:12" ht="24.75" customHeight="1">
      <c r="A54" s="119"/>
      <c r="B54" s="133" t="s">
        <v>100</v>
      </c>
      <c r="C54" s="62" t="s">
        <v>36</v>
      </c>
      <c r="D54" s="111">
        <v>292</v>
      </c>
      <c r="E54" s="7">
        <v>2.81</v>
      </c>
      <c r="F54" s="6" t="s">
        <v>70</v>
      </c>
      <c r="G54" s="7">
        <v>0.58</v>
      </c>
      <c r="H54" s="6" t="s">
        <v>84</v>
      </c>
      <c r="I54" s="7">
        <v>2.91</v>
      </c>
      <c r="J54" s="6" t="s">
        <v>83</v>
      </c>
      <c r="K54" s="72">
        <v>13.3</v>
      </c>
      <c r="L54" s="7" t="s">
        <v>70</v>
      </c>
    </row>
    <row r="55" spans="1:12" ht="24.75" customHeight="1">
      <c r="A55" s="119"/>
      <c r="B55" s="133"/>
      <c r="C55" s="62" t="s">
        <v>36</v>
      </c>
      <c r="D55" s="113"/>
      <c r="E55" s="7">
        <v>2.88</v>
      </c>
      <c r="F55" s="6" t="s">
        <v>70</v>
      </c>
      <c r="G55" s="7">
        <v>0.54</v>
      </c>
      <c r="H55" s="6" t="s">
        <v>84</v>
      </c>
      <c r="I55" s="7">
        <v>2.96</v>
      </c>
      <c r="J55" s="6" t="s">
        <v>83</v>
      </c>
      <c r="K55" s="72">
        <v>14.2</v>
      </c>
      <c r="L55" s="7" t="s">
        <v>70</v>
      </c>
    </row>
    <row r="56" spans="1:12" ht="24.75" customHeight="1">
      <c r="A56" s="119"/>
      <c r="B56" s="43" t="s">
        <v>101</v>
      </c>
      <c r="C56" s="62" t="s">
        <v>36</v>
      </c>
      <c r="D56" s="88">
        <v>120</v>
      </c>
      <c r="E56" s="7">
        <v>2.31</v>
      </c>
      <c r="F56" s="6" t="s">
        <v>72</v>
      </c>
      <c r="G56" s="7">
        <v>0.44</v>
      </c>
      <c r="H56" s="6" t="s">
        <v>73</v>
      </c>
      <c r="I56" s="7">
        <v>2.41</v>
      </c>
      <c r="J56" s="6" t="s">
        <v>71</v>
      </c>
      <c r="K56" s="72">
        <v>16.1</v>
      </c>
      <c r="L56" s="7" t="s">
        <v>70</v>
      </c>
    </row>
    <row r="57" spans="1:12" ht="24.75" customHeight="1">
      <c r="A57" s="119"/>
      <c r="B57" s="87" t="s">
        <v>102</v>
      </c>
      <c r="C57" s="62" t="s">
        <v>36</v>
      </c>
      <c r="D57" s="88">
        <v>40</v>
      </c>
      <c r="E57" s="7">
        <v>2.7</v>
      </c>
      <c r="F57" s="6" t="s">
        <v>70</v>
      </c>
      <c r="G57" s="7">
        <v>0.32</v>
      </c>
      <c r="H57" s="6" t="s">
        <v>71</v>
      </c>
      <c r="I57" s="7">
        <v>2.41</v>
      </c>
      <c r="J57" s="6" t="s">
        <v>71</v>
      </c>
      <c r="K57" s="72">
        <v>13.4</v>
      </c>
      <c r="L57" s="7" t="s">
        <v>70</v>
      </c>
    </row>
    <row r="58" spans="1:12" ht="24" customHeight="1">
      <c r="A58" s="119"/>
      <c r="B58" s="87" t="s">
        <v>103</v>
      </c>
      <c r="C58" s="62" t="s">
        <v>36</v>
      </c>
      <c r="D58" s="88">
        <v>30</v>
      </c>
      <c r="E58" s="7">
        <v>2.84</v>
      </c>
      <c r="F58" s="6" t="s">
        <v>70</v>
      </c>
      <c r="G58" s="7">
        <v>0.37</v>
      </c>
      <c r="H58" s="6" t="s">
        <v>71</v>
      </c>
      <c r="I58" s="7">
        <v>2.2</v>
      </c>
      <c r="J58" s="6" t="s">
        <v>70</v>
      </c>
      <c r="K58" s="72">
        <v>14.9</v>
      </c>
      <c r="L58" s="7" t="s">
        <v>70</v>
      </c>
    </row>
    <row r="59" spans="1:12" ht="27" customHeight="1">
      <c r="A59" s="107" t="s">
        <v>29</v>
      </c>
      <c r="B59" s="87" t="s">
        <v>144</v>
      </c>
      <c r="C59" s="33" t="s">
        <v>35</v>
      </c>
      <c r="D59" s="88">
        <v>110</v>
      </c>
      <c r="E59" s="7">
        <v>3.77</v>
      </c>
      <c r="F59" s="6" t="s">
        <v>83</v>
      </c>
      <c r="G59" s="7">
        <v>0.5</v>
      </c>
      <c r="H59" s="6" t="s">
        <v>83</v>
      </c>
      <c r="I59" s="7">
        <v>3.91</v>
      </c>
      <c r="J59" s="6" t="s">
        <v>83</v>
      </c>
      <c r="K59" s="72">
        <v>20.7</v>
      </c>
      <c r="L59" s="7" t="s">
        <v>71</v>
      </c>
    </row>
    <row r="60" spans="1:12" ht="27" customHeight="1">
      <c r="A60" s="108"/>
      <c r="B60" s="6" t="s">
        <v>104</v>
      </c>
      <c r="C60" s="33" t="s">
        <v>35</v>
      </c>
      <c r="D60" s="6">
        <v>120</v>
      </c>
      <c r="E60" s="7">
        <v>3.15</v>
      </c>
      <c r="F60" s="6" t="s">
        <v>71</v>
      </c>
      <c r="G60" s="7">
        <v>0.6</v>
      </c>
      <c r="H60" s="6" t="s">
        <v>84</v>
      </c>
      <c r="I60" s="7">
        <v>3.68</v>
      </c>
      <c r="J60" s="6" t="s">
        <v>71</v>
      </c>
      <c r="K60" s="72">
        <v>19.8</v>
      </c>
      <c r="L60" s="7" t="s">
        <v>71</v>
      </c>
    </row>
    <row r="61" spans="1:12" ht="24" customHeight="1">
      <c r="A61" s="107" t="s">
        <v>18</v>
      </c>
      <c r="B61" s="129" t="s">
        <v>105</v>
      </c>
      <c r="C61" s="62" t="s">
        <v>36</v>
      </c>
      <c r="D61" s="164">
        <v>172</v>
      </c>
      <c r="E61" s="7">
        <v>4.8</v>
      </c>
      <c r="F61" s="6" t="s">
        <v>83</v>
      </c>
      <c r="G61" s="7">
        <v>0.47</v>
      </c>
      <c r="H61" s="6" t="s">
        <v>73</v>
      </c>
      <c r="I61" s="7">
        <v>3</v>
      </c>
      <c r="J61" s="6" t="s">
        <v>83</v>
      </c>
      <c r="K61" s="72">
        <v>21.4</v>
      </c>
      <c r="L61" s="64" t="s">
        <v>71</v>
      </c>
    </row>
    <row r="62" spans="1:12" ht="22.5" customHeight="1">
      <c r="A62" s="116"/>
      <c r="B62" s="129"/>
      <c r="C62" s="62" t="s">
        <v>36</v>
      </c>
      <c r="D62" s="164">
        <v>123</v>
      </c>
      <c r="E62" s="7">
        <v>3.71</v>
      </c>
      <c r="F62" s="6" t="s">
        <v>71</v>
      </c>
      <c r="G62" s="7">
        <v>0.43</v>
      </c>
      <c r="H62" s="6" t="s">
        <v>83</v>
      </c>
      <c r="I62" s="7">
        <v>2.61</v>
      </c>
      <c r="J62" s="6" t="s">
        <v>71</v>
      </c>
      <c r="K62" s="72">
        <v>20</v>
      </c>
      <c r="L62" s="64" t="s">
        <v>71</v>
      </c>
    </row>
    <row r="63" spans="1:12" ht="24.75" customHeight="1">
      <c r="A63" s="107" t="s">
        <v>69</v>
      </c>
      <c r="B63" s="130" t="s">
        <v>106</v>
      </c>
      <c r="C63" s="6" t="s">
        <v>36</v>
      </c>
      <c r="D63" s="6">
        <v>80</v>
      </c>
      <c r="E63" s="7">
        <v>2.61</v>
      </c>
      <c r="F63" s="6" t="s">
        <v>70</v>
      </c>
      <c r="G63" s="7">
        <v>0.53</v>
      </c>
      <c r="H63" s="6" t="s">
        <v>84</v>
      </c>
      <c r="I63" s="7">
        <v>2.2</v>
      </c>
      <c r="J63" s="6" t="s">
        <v>70</v>
      </c>
      <c r="K63" s="7">
        <v>17.2</v>
      </c>
      <c r="L63" s="64" t="s">
        <v>70</v>
      </c>
    </row>
    <row r="64" spans="1:12" ht="24.75" customHeight="1">
      <c r="A64" s="108"/>
      <c r="B64" s="131"/>
      <c r="C64" s="6" t="s">
        <v>36</v>
      </c>
      <c r="D64" s="6">
        <v>60</v>
      </c>
      <c r="E64" s="7">
        <v>2.73</v>
      </c>
      <c r="F64" s="6" t="s">
        <v>70</v>
      </c>
      <c r="G64" s="7">
        <v>0.55</v>
      </c>
      <c r="H64" s="6" t="s">
        <v>84</v>
      </c>
      <c r="I64" s="7">
        <v>2.28</v>
      </c>
      <c r="J64" s="6" t="s">
        <v>70</v>
      </c>
      <c r="K64" s="72">
        <v>17.5</v>
      </c>
      <c r="L64" s="7" t="s">
        <v>70</v>
      </c>
    </row>
    <row r="65" spans="1:12" ht="24.75" customHeight="1">
      <c r="A65" s="107" t="s">
        <v>19</v>
      </c>
      <c r="B65" s="78" t="s">
        <v>107</v>
      </c>
      <c r="C65" s="6" t="s">
        <v>14</v>
      </c>
      <c r="D65" s="86">
        <v>108</v>
      </c>
      <c r="E65" s="7">
        <v>2.65</v>
      </c>
      <c r="F65" s="6" t="s">
        <v>70</v>
      </c>
      <c r="G65" s="7">
        <v>0.6</v>
      </c>
      <c r="H65" s="6" t="s">
        <v>84</v>
      </c>
      <c r="I65" s="7">
        <v>3.27</v>
      </c>
      <c r="J65" s="6" t="s">
        <v>71</v>
      </c>
      <c r="K65" s="72">
        <v>21.3</v>
      </c>
      <c r="L65" s="7" t="s">
        <v>71</v>
      </c>
    </row>
    <row r="66" spans="1:12" ht="24.75" customHeight="1">
      <c r="A66" s="116"/>
      <c r="B66" s="78" t="s">
        <v>79</v>
      </c>
      <c r="C66" s="6" t="s">
        <v>14</v>
      </c>
      <c r="D66" s="86">
        <v>117</v>
      </c>
      <c r="E66" s="7">
        <v>3.96</v>
      </c>
      <c r="F66" s="6" t="s">
        <v>73</v>
      </c>
      <c r="G66" s="7">
        <v>0.63</v>
      </c>
      <c r="H66" s="6" t="s">
        <v>84</v>
      </c>
      <c r="I66" s="7">
        <v>3.67</v>
      </c>
      <c r="J66" s="6" t="s">
        <v>71</v>
      </c>
      <c r="K66" s="72">
        <v>20.6</v>
      </c>
      <c r="L66" s="7" t="s">
        <v>71</v>
      </c>
    </row>
    <row r="67" spans="1:12" ht="24.75" customHeight="1">
      <c r="A67" s="116"/>
      <c r="B67" s="6" t="s">
        <v>49</v>
      </c>
      <c r="C67" s="6" t="s">
        <v>14</v>
      </c>
      <c r="D67" s="86">
        <v>110</v>
      </c>
      <c r="E67" s="7">
        <v>3.44</v>
      </c>
      <c r="F67" s="6" t="s">
        <v>71</v>
      </c>
      <c r="G67" s="7">
        <v>0.69</v>
      </c>
      <c r="H67" s="6" t="s">
        <v>84</v>
      </c>
      <c r="I67" s="7">
        <v>3.65</v>
      </c>
      <c r="J67" s="6" t="s">
        <v>71</v>
      </c>
      <c r="K67" s="72">
        <v>20</v>
      </c>
      <c r="L67" s="7" t="s">
        <v>71</v>
      </c>
    </row>
    <row r="68" spans="1:12" ht="24" customHeight="1">
      <c r="A68" s="108"/>
      <c r="B68" s="6" t="s">
        <v>50</v>
      </c>
      <c r="C68" s="6" t="s">
        <v>14</v>
      </c>
      <c r="D68" s="86">
        <v>105</v>
      </c>
      <c r="E68" s="7">
        <v>2.96</v>
      </c>
      <c r="F68" s="6" t="s">
        <v>71</v>
      </c>
      <c r="G68" s="7">
        <v>0.54</v>
      </c>
      <c r="H68" s="6" t="s">
        <v>84</v>
      </c>
      <c r="I68" s="7">
        <v>3.31</v>
      </c>
      <c r="J68" s="6" t="s">
        <v>71</v>
      </c>
      <c r="K68" s="72">
        <v>21.4</v>
      </c>
      <c r="L68" s="7" t="s">
        <v>71</v>
      </c>
    </row>
    <row r="69" spans="1:12" ht="13.5" customHeight="1">
      <c r="A69" s="22">
        <v>1</v>
      </c>
      <c r="B69" s="22">
        <v>2</v>
      </c>
      <c r="C69" s="22">
        <v>3</v>
      </c>
      <c r="D69" s="22">
        <v>4</v>
      </c>
      <c r="E69" s="26">
        <v>5</v>
      </c>
      <c r="F69" s="22">
        <v>6</v>
      </c>
      <c r="G69" s="26">
        <v>7</v>
      </c>
      <c r="H69" s="22">
        <v>8</v>
      </c>
      <c r="I69" s="26">
        <v>9</v>
      </c>
      <c r="J69" s="22">
        <v>10</v>
      </c>
      <c r="K69" s="79">
        <v>11</v>
      </c>
      <c r="L69" s="26">
        <v>12</v>
      </c>
    </row>
    <row r="70" spans="1:12" ht="30" customHeight="1">
      <c r="A70" s="107" t="s">
        <v>20</v>
      </c>
      <c r="B70" s="109" t="s">
        <v>108</v>
      </c>
      <c r="C70" s="6" t="s">
        <v>36</v>
      </c>
      <c r="D70" s="85">
        <v>150</v>
      </c>
      <c r="E70" s="7">
        <v>4.1</v>
      </c>
      <c r="F70" s="6" t="s">
        <v>71</v>
      </c>
      <c r="G70" s="7">
        <v>0.59</v>
      </c>
      <c r="H70" s="6" t="s">
        <v>84</v>
      </c>
      <c r="I70" s="7">
        <v>2.34</v>
      </c>
      <c r="J70" s="6" t="s">
        <v>70</v>
      </c>
      <c r="K70" s="72">
        <v>19.6</v>
      </c>
      <c r="L70" s="7" t="s">
        <v>71</v>
      </c>
    </row>
    <row r="71" spans="1:12" ht="28.5" customHeight="1">
      <c r="A71" s="116"/>
      <c r="B71" s="117"/>
      <c r="C71" s="6" t="s">
        <v>36</v>
      </c>
      <c r="D71" s="85">
        <v>140</v>
      </c>
      <c r="E71" s="7">
        <v>3.71</v>
      </c>
      <c r="F71" s="6" t="s">
        <v>71</v>
      </c>
      <c r="G71" s="7">
        <v>0.56</v>
      </c>
      <c r="H71" s="6" t="s">
        <v>84</v>
      </c>
      <c r="I71" s="7">
        <v>2.42</v>
      </c>
      <c r="J71" s="6" t="s">
        <v>71</v>
      </c>
      <c r="K71" s="72">
        <v>20.8</v>
      </c>
      <c r="L71" s="7" t="s">
        <v>71</v>
      </c>
    </row>
    <row r="72" spans="1:12" ht="28.5" customHeight="1">
      <c r="A72" s="116"/>
      <c r="B72" s="117"/>
      <c r="C72" s="6" t="s">
        <v>36</v>
      </c>
      <c r="D72" s="85">
        <v>160</v>
      </c>
      <c r="E72" s="7">
        <v>3.77</v>
      </c>
      <c r="F72" s="6" t="s">
        <v>71</v>
      </c>
      <c r="G72" s="7">
        <v>0.56</v>
      </c>
      <c r="H72" s="6" t="s">
        <v>84</v>
      </c>
      <c r="I72" s="7">
        <v>2.94</v>
      </c>
      <c r="J72" s="6" t="s">
        <v>83</v>
      </c>
      <c r="K72" s="72">
        <v>20.7</v>
      </c>
      <c r="L72" s="7" t="s">
        <v>71</v>
      </c>
    </row>
    <row r="73" spans="1:12" ht="26.25" customHeight="1">
      <c r="A73" s="116"/>
      <c r="B73" s="117"/>
      <c r="C73" s="6" t="s">
        <v>36</v>
      </c>
      <c r="D73" s="85">
        <v>95</v>
      </c>
      <c r="E73" s="7">
        <v>3.93</v>
      </c>
      <c r="F73" s="6" t="s">
        <v>71</v>
      </c>
      <c r="G73" s="7">
        <v>0.62</v>
      </c>
      <c r="H73" s="6" t="s">
        <v>84</v>
      </c>
      <c r="I73" s="7">
        <v>3.21</v>
      </c>
      <c r="J73" s="6" t="s">
        <v>83</v>
      </c>
      <c r="K73" s="72">
        <v>19.9</v>
      </c>
      <c r="L73" s="7" t="s">
        <v>71</v>
      </c>
    </row>
    <row r="74" spans="1:12" ht="27.75" customHeight="1">
      <c r="A74" s="108"/>
      <c r="B74" s="110"/>
      <c r="C74" s="6" t="s">
        <v>36</v>
      </c>
      <c r="D74" s="34">
        <v>80</v>
      </c>
      <c r="E74" s="7">
        <v>3.82</v>
      </c>
      <c r="F74" s="6" t="s">
        <v>71</v>
      </c>
      <c r="G74" s="7">
        <v>0.44</v>
      </c>
      <c r="H74" s="6" t="s">
        <v>73</v>
      </c>
      <c r="I74" s="7">
        <v>3.02</v>
      </c>
      <c r="J74" s="6" t="s">
        <v>83</v>
      </c>
      <c r="K74" s="72">
        <v>21</v>
      </c>
      <c r="L74" s="7" t="s">
        <v>71</v>
      </c>
    </row>
    <row r="75" spans="1:12" ht="27" customHeight="1">
      <c r="A75" s="119" t="s">
        <v>44</v>
      </c>
      <c r="B75" s="136" t="s">
        <v>47</v>
      </c>
      <c r="C75" s="6" t="s">
        <v>36</v>
      </c>
      <c r="D75" s="85">
        <v>63</v>
      </c>
      <c r="E75" s="7">
        <v>3.7</v>
      </c>
      <c r="F75" s="6" t="s">
        <v>71</v>
      </c>
      <c r="G75" s="7">
        <v>0.46</v>
      </c>
      <c r="H75" s="6" t="s">
        <v>73</v>
      </c>
      <c r="I75" s="7">
        <v>3.15</v>
      </c>
      <c r="J75" s="6" t="s">
        <v>83</v>
      </c>
      <c r="K75" s="72">
        <v>19.1</v>
      </c>
      <c r="L75" s="7" t="s">
        <v>71</v>
      </c>
    </row>
    <row r="76" spans="1:12" ht="27" customHeight="1">
      <c r="A76" s="119"/>
      <c r="B76" s="136"/>
      <c r="C76" s="6" t="s">
        <v>36</v>
      </c>
      <c r="D76" s="85">
        <v>80</v>
      </c>
      <c r="E76" s="7">
        <v>2.89</v>
      </c>
      <c r="F76" s="6" t="s">
        <v>70</v>
      </c>
      <c r="G76" s="7">
        <v>0.59</v>
      </c>
      <c r="H76" s="6" t="s">
        <v>84</v>
      </c>
      <c r="I76" s="7">
        <v>2.44</v>
      </c>
      <c r="J76" s="6" t="s">
        <v>71</v>
      </c>
      <c r="K76" s="72">
        <v>19.7</v>
      </c>
      <c r="L76" s="7" t="s">
        <v>71</v>
      </c>
    </row>
    <row r="77" spans="1:12" ht="27" customHeight="1">
      <c r="A77" s="119"/>
      <c r="B77" s="136"/>
      <c r="C77" s="6" t="s">
        <v>36</v>
      </c>
      <c r="D77" s="85">
        <v>177</v>
      </c>
      <c r="E77" s="7">
        <v>3.5</v>
      </c>
      <c r="F77" s="6" t="s">
        <v>71</v>
      </c>
      <c r="G77" s="7">
        <v>0.49</v>
      </c>
      <c r="H77" s="6" t="s">
        <v>73</v>
      </c>
      <c r="I77" s="7">
        <v>3.52</v>
      </c>
      <c r="J77" s="6" t="s">
        <v>73</v>
      </c>
      <c r="K77" s="72">
        <v>19.5</v>
      </c>
      <c r="L77" s="7" t="s">
        <v>71</v>
      </c>
    </row>
    <row r="78" spans="1:12" ht="27.75" customHeight="1">
      <c r="A78" s="119"/>
      <c r="B78" s="136"/>
      <c r="C78" s="6" t="s">
        <v>36</v>
      </c>
      <c r="D78" s="85">
        <v>155</v>
      </c>
      <c r="E78" s="7">
        <v>2.85</v>
      </c>
      <c r="F78" s="6" t="s">
        <v>70</v>
      </c>
      <c r="G78" s="7">
        <v>0.54</v>
      </c>
      <c r="H78" s="6" t="s">
        <v>84</v>
      </c>
      <c r="I78" s="7">
        <v>2.47</v>
      </c>
      <c r="J78" s="6" t="s">
        <v>71</v>
      </c>
      <c r="K78" s="72">
        <v>19.2</v>
      </c>
      <c r="L78" s="7" t="s">
        <v>71</v>
      </c>
    </row>
    <row r="79" spans="1:12" ht="34.5" customHeight="1">
      <c r="A79" s="114" t="s">
        <v>109</v>
      </c>
      <c r="B79" s="62" t="s">
        <v>110</v>
      </c>
      <c r="C79" s="6" t="s">
        <v>36</v>
      </c>
      <c r="D79" s="85">
        <v>82</v>
      </c>
      <c r="E79" s="7">
        <v>2.54</v>
      </c>
      <c r="F79" s="6" t="s">
        <v>72</v>
      </c>
      <c r="G79" s="7">
        <v>0.34</v>
      </c>
      <c r="H79" s="6" t="s">
        <v>71</v>
      </c>
      <c r="I79" s="7">
        <v>2.57</v>
      </c>
      <c r="J79" s="6" t="s">
        <v>71</v>
      </c>
      <c r="K79" s="72">
        <v>13.9</v>
      </c>
      <c r="L79" s="7" t="s">
        <v>70</v>
      </c>
    </row>
    <row r="80" spans="1:12" ht="35.25" customHeight="1">
      <c r="A80" s="115"/>
      <c r="B80" s="62" t="s">
        <v>111</v>
      </c>
      <c r="C80" s="6" t="s">
        <v>36</v>
      </c>
      <c r="D80" s="85">
        <v>48</v>
      </c>
      <c r="E80" s="7">
        <v>2.61</v>
      </c>
      <c r="F80" s="6" t="s">
        <v>70</v>
      </c>
      <c r="G80" s="7">
        <v>0.35</v>
      </c>
      <c r="H80" s="6" t="s">
        <v>71</v>
      </c>
      <c r="I80" s="7">
        <v>2.61</v>
      </c>
      <c r="J80" s="6" t="s">
        <v>71</v>
      </c>
      <c r="K80" s="72">
        <v>14.7</v>
      </c>
      <c r="L80" s="7" t="s">
        <v>70</v>
      </c>
    </row>
    <row r="81" spans="1:12" ht="26.25" customHeight="1">
      <c r="A81" s="119" t="s">
        <v>43</v>
      </c>
      <c r="B81" s="109" t="s">
        <v>48</v>
      </c>
      <c r="C81" s="6" t="s">
        <v>36</v>
      </c>
      <c r="D81" s="86">
        <v>150</v>
      </c>
      <c r="E81" s="7">
        <v>2.62</v>
      </c>
      <c r="F81" s="6" t="s">
        <v>70</v>
      </c>
      <c r="G81" s="7">
        <v>0.47</v>
      </c>
      <c r="H81" s="6" t="s">
        <v>73</v>
      </c>
      <c r="I81" s="7">
        <v>2.61</v>
      </c>
      <c r="J81" s="6" t="s">
        <v>71</v>
      </c>
      <c r="K81" s="72">
        <v>18.3</v>
      </c>
      <c r="L81" s="7" t="s">
        <v>71</v>
      </c>
    </row>
    <row r="82" spans="1:12" ht="26.25" customHeight="1">
      <c r="A82" s="119"/>
      <c r="B82" s="117"/>
      <c r="C82" s="6" t="s">
        <v>36</v>
      </c>
      <c r="D82" s="86">
        <v>142</v>
      </c>
      <c r="E82" s="7">
        <v>2.45</v>
      </c>
      <c r="F82" s="6" t="s">
        <v>72</v>
      </c>
      <c r="G82" s="7">
        <v>0.4</v>
      </c>
      <c r="H82" s="6" t="s">
        <v>83</v>
      </c>
      <c r="I82" s="7">
        <v>2.42</v>
      </c>
      <c r="J82" s="6" t="s">
        <v>71</v>
      </c>
      <c r="K82" s="72">
        <v>18</v>
      </c>
      <c r="L82" s="7" t="s">
        <v>71</v>
      </c>
    </row>
    <row r="83" spans="1:12" ht="26.25" customHeight="1">
      <c r="A83" s="119"/>
      <c r="B83" s="110"/>
      <c r="C83" s="6" t="s">
        <v>36</v>
      </c>
      <c r="D83" s="99">
        <v>143</v>
      </c>
      <c r="E83" s="7">
        <v>2.44</v>
      </c>
      <c r="F83" s="6" t="s">
        <v>72</v>
      </c>
      <c r="G83" s="7">
        <v>0.43</v>
      </c>
      <c r="H83" s="6" t="s">
        <v>83</v>
      </c>
      <c r="I83" s="7">
        <v>2.42</v>
      </c>
      <c r="J83" s="6" t="s">
        <v>71</v>
      </c>
      <c r="K83" s="72">
        <v>18.9</v>
      </c>
      <c r="L83" s="7" t="s">
        <v>71</v>
      </c>
    </row>
    <row r="84" spans="1:12" ht="26.25" customHeight="1">
      <c r="A84" s="119"/>
      <c r="B84" s="109" t="s">
        <v>112</v>
      </c>
      <c r="C84" s="6" t="s">
        <v>36</v>
      </c>
      <c r="D84" s="99">
        <v>190</v>
      </c>
      <c r="E84" s="7">
        <v>2.64</v>
      </c>
      <c r="F84" s="6" t="s">
        <v>70</v>
      </c>
      <c r="G84" s="7">
        <v>0.45</v>
      </c>
      <c r="H84" s="6" t="s">
        <v>73</v>
      </c>
      <c r="I84" s="7">
        <v>2.42</v>
      </c>
      <c r="J84" s="6" t="s">
        <v>71</v>
      </c>
      <c r="K84" s="72">
        <v>17.5</v>
      </c>
      <c r="L84" s="7" t="s">
        <v>70</v>
      </c>
    </row>
    <row r="85" spans="1:12" ht="26.25" customHeight="1">
      <c r="A85" s="119"/>
      <c r="B85" s="117"/>
      <c r="C85" s="6" t="s">
        <v>36</v>
      </c>
      <c r="D85" s="99">
        <v>180</v>
      </c>
      <c r="E85" s="7">
        <v>2.27</v>
      </c>
      <c r="F85" s="6" t="s">
        <v>72</v>
      </c>
      <c r="G85" s="7">
        <v>0.38</v>
      </c>
      <c r="H85" s="6" t="s">
        <v>83</v>
      </c>
      <c r="I85" s="7">
        <v>2.25</v>
      </c>
      <c r="J85" s="6" t="s">
        <v>70</v>
      </c>
      <c r="K85" s="72">
        <v>18.3</v>
      </c>
      <c r="L85" s="7" t="s">
        <v>71</v>
      </c>
    </row>
    <row r="86" spans="1:12" ht="27.75" customHeight="1">
      <c r="A86" s="119"/>
      <c r="B86" s="110"/>
      <c r="C86" s="6" t="s">
        <v>36</v>
      </c>
      <c r="D86" s="99">
        <v>170</v>
      </c>
      <c r="E86" s="7">
        <v>2.24</v>
      </c>
      <c r="F86" s="6" t="s">
        <v>72</v>
      </c>
      <c r="G86" s="7">
        <v>0.42</v>
      </c>
      <c r="H86" s="6" t="s">
        <v>83</v>
      </c>
      <c r="I86" s="7">
        <v>2.14</v>
      </c>
      <c r="J86" s="6" t="s">
        <v>70</v>
      </c>
      <c r="K86" s="72">
        <v>17.8</v>
      </c>
      <c r="L86" s="7" t="s">
        <v>70</v>
      </c>
    </row>
    <row r="87" spans="1:12" ht="15" customHeight="1">
      <c r="A87" s="22">
        <v>1</v>
      </c>
      <c r="B87" s="22">
        <v>2</v>
      </c>
      <c r="C87" s="22">
        <v>3</v>
      </c>
      <c r="D87" s="22">
        <v>4</v>
      </c>
      <c r="E87" s="26">
        <v>5</v>
      </c>
      <c r="F87" s="22">
        <v>6</v>
      </c>
      <c r="G87" s="26">
        <v>7</v>
      </c>
      <c r="H87" s="22">
        <v>8</v>
      </c>
      <c r="I87" s="26">
        <v>9</v>
      </c>
      <c r="J87" s="22">
        <v>10</v>
      </c>
      <c r="K87" s="79">
        <v>11</v>
      </c>
      <c r="L87" s="26">
        <v>12</v>
      </c>
    </row>
    <row r="88" spans="1:12" ht="27" customHeight="1">
      <c r="A88" s="119" t="s">
        <v>39</v>
      </c>
      <c r="B88" s="129" t="s">
        <v>46</v>
      </c>
      <c r="C88" s="6" t="s">
        <v>36</v>
      </c>
      <c r="D88" s="84">
        <v>67</v>
      </c>
      <c r="E88" s="7">
        <v>3.46</v>
      </c>
      <c r="F88" s="6" t="s">
        <v>71</v>
      </c>
      <c r="G88" s="7">
        <v>0.42</v>
      </c>
      <c r="H88" s="6" t="s">
        <v>83</v>
      </c>
      <c r="I88" s="7">
        <v>3.2</v>
      </c>
      <c r="J88" s="6" t="s">
        <v>83</v>
      </c>
      <c r="K88" s="72">
        <v>19.6</v>
      </c>
      <c r="L88" s="7" t="s">
        <v>71</v>
      </c>
    </row>
    <row r="89" spans="1:12" ht="27" customHeight="1">
      <c r="A89" s="119"/>
      <c r="B89" s="129"/>
      <c r="C89" s="6" t="s">
        <v>36</v>
      </c>
      <c r="D89" s="84">
        <v>100</v>
      </c>
      <c r="E89" s="7">
        <v>3.57</v>
      </c>
      <c r="F89" s="6" t="s">
        <v>71</v>
      </c>
      <c r="G89" s="7">
        <v>0.4</v>
      </c>
      <c r="H89" s="6" t="s">
        <v>83</v>
      </c>
      <c r="I89" s="7">
        <v>3.26</v>
      </c>
      <c r="J89" s="6" t="s">
        <v>83</v>
      </c>
      <c r="K89" s="72">
        <v>20.6</v>
      </c>
      <c r="L89" s="7" t="s">
        <v>71</v>
      </c>
    </row>
    <row r="90" spans="1:12" ht="27" customHeight="1">
      <c r="A90" s="119"/>
      <c r="B90" s="129"/>
      <c r="C90" s="6" t="s">
        <v>36</v>
      </c>
      <c r="D90" s="84">
        <v>134</v>
      </c>
      <c r="E90" s="7">
        <v>3.66</v>
      </c>
      <c r="F90" s="6" t="s">
        <v>71</v>
      </c>
      <c r="G90" s="7">
        <v>0.36</v>
      </c>
      <c r="H90" s="6" t="s">
        <v>71</v>
      </c>
      <c r="I90" s="7">
        <v>3.07</v>
      </c>
      <c r="J90" s="6" t="s">
        <v>83</v>
      </c>
      <c r="K90" s="72">
        <v>18.7</v>
      </c>
      <c r="L90" s="7" t="s">
        <v>71</v>
      </c>
    </row>
    <row r="91" spans="1:12" ht="27" customHeight="1">
      <c r="A91" s="119"/>
      <c r="B91" s="129"/>
      <c r="C91" s="6" t="s">
        <v>36</v>
      </c>
      <c r="D91" s="84">
        <v>178</v>
      </c>
      <c r="E91" s="7">
        <v>3.33</v>
      </c>
      <c r="F91" s="6" t="s">
        <v>71</v>
      </c>
      <c r="G91" s="7">
        <v>0.4</v>
      </c>
      <c r="H91" s="6" t="s">
        <v>83</v>
      </c>
      <c r="I91" s="7">
        <v>3.63</v>
      </c>
      <c r="J91" s="6" t="s">
        <v>73</v>
      </c>
      <c r="K91" s="72">
        <v>20.3</v>
      </c>
      <c r="L91" s="7" t="s">
        <v>71</v>
      </c>
    </row>
    <row r="92" spans="1:12" ht="27" customHeight="1">
      <c r="A92" s="119"/>
      <c r="B92" s="129"/>
      <c r="C92" s="6" t="s">
        <v>36</v>
      </c>
      <c r="D92" s="85">
        <v>50</v>
      </c>
      <c r="E92" s="7">
        <v>3.63</v>
      </c>
      <c r="F92" s="6" t="s">
        <v>71</v>
      </c>
      <c r="G92" s="7">
        <v>0.46</v>
      </c>
      <c r="H92" s="6" t="s">
        <v>73</v>
      </c>
      <c r="I92" s="7">
        <v>3.7</v>
      </c>
      <c r="J92" s="6" t="s">
        <v>73</v>
      </c>
      <c r="K92" s="72">
        <v>20.9</v>
      </c>
      <c r="L92" s="7" t="s">
        <v>71</v>
      </c>
    </row>
    <row r="93" spans="1:12" ht="27" customHeight="1">
      <c r="A93" s="119"/>
      <c r="B93" s="6" t="s">
        <v>80</v>
      </c>
      <c r="C93" s="6" t="s">
        <v>36</v>
      </c>
      <c r="D93" s="85">
        <v>70</v>
      </c>
      <c r="E93" s="7">
        <v>3.66</v>
      </c>
      <c r="F93" s="6" t="s">
        <v>71</v>
      </c>
      <c r="G93" s="7">
        <v>0.44</v>
      </c>
      <c r="H93" s="6" t="s">
        <v>73</v>
      </c>
      <c r="I93" s="7">
        <v>3.1</v>
      </c>
      <c r="J93" s="6" t="s">
        <v>83</v>
      </c>
      <c r="K93" s="72">
        <v>20.8</v>
      </c>
      <c r="L93" s="7" t="s">
        <v>71</v>
      </c>
    </row>
    <row r="94" spans="1:12" ht="27" customHeight="1">
      <c r="A94" s="119"/>
      <c r="B94" s="6" t="s">
        <v>113</v>
      </c>
      <c r="C94" s="6" t="s">
        <v>36</v>
      </c>
      <c r="D94" s="85">
        <v>148</v>
      </c>
      <c r="E94" s="7">
        <v>4.4</v>
      </c>
      <c r="F94" s="6" t="s">
        <v>83</v>
      </c>
      <c r="G94" s="7">
        <v>0.55</v>
      </c>
      <c r="H94" s="6" t="s">
        <v>84</v>
      </c>
      <c r="I94" s="7">
        <v>3.68</v>
      </c>
      <c r="J94" s="6" t="s">
        <v>73</v>
      </c>
      <c r="K94" s="72">
        <v>20.3</v>
      </c>
      <c r="L94" s="7" t="s">
        <v>71</v>
      </c>
    </row>
    <row r="95" spans="1:12" ht="27" customHeight="1">
      <c r="A95" s="119"/>
      <c r="B95" s="109" t="s">
        <v>41</v>
      </c>
      <c r="C95" s="6" t="s">
        <v>14</v>
      </c>
      <c r="D95" s="85">
        <v>100</v>
      </c>
      <c r="E95" s="7">
        <v>4.74</v>
      </c>
      <c r="F95" s="6" t="s">
        <v>73</v>
      </c>
      <c r="G95" s="7">
        <v>0.62</v>
      </c>
      <c r="H95" s="6" t="s">
        <v>84</v>
      </c>
      <c r="I95" s="7">
        <v>4.28</v>
      </c>
      <c r="J95" s="6" t="s">
        <v>83</v>
      </c>
      <c r="K95" s="72">
        <v>20.3</v>
      </c>
      <c r="L95" s="7" t="s">
        <v>71</v>
      </c>
    </row>
    <row r="96" spans="1:12" ht="27" customHeight="1">
      <c r="A96" s="119"/>
      <c r="B96" s="117"/>
      <c r="C96" s="6" t="s">
        <v>14</v>
      </c>
      <c r="D96" s="85">
        <v>85</v>
      </c>
      <c r="E96" s="7">
        <v>4.17</v>
      </c>
      <c r="F96" s="6" t="s">
        <v>73</v>
      </c>
      <c r="G96" s="7">
        <v>0.44</v>
      </c>
      <c r="H96" s="6" t="s">
        <v>83</v>
      </c>
      <c r="I96" s="7">
        <v>2.96</v>
      </c>
      <c r="J96" s="6" t="s">
        <v>71</v>
      </c>
      <c r="K96" s="72">
        <v>20.8</v>
      </c>
      <c r="L96" s="7" t="s">
        <v>71</v>
      </c>
    </row>
    <row r="97" spans="1:12" ht="27" customHeight="1">
      <c r="A97" s="119"/>
      <c r="B97" s="117"/>
      <c r="C97" s="6" t="s">
        <v>36</v>
      </c>
      <c r="D97" s="85">
        <v>100</v>
      </c>
      <c r="E97" s="7">
        <v>4.1</v>
      </c>
      <c r="F97" s="6" t="s">
        <v>71</v>
      </c>
      <c r="G97" s="7">
        <v>0.38</v>
      </c>
      <c r="H97" s="6" t="s">
        <v>83</v>
      </c>
      <c r="I97" s="7">
        <v>2.76</v>
      </c>
      <c r="J97" s="6" t="s">
        <v>71</v>
      </c>
      <c r="K97" s="72">
        <v>21.4</v>
      </c>
      <c r="L97" s="7" t="s">
        <v>71</v>
      </c>
    </row>
    <row r="98" spans="1:12" ht="27" customHeight="1">
      <c r="A98" s="119"/>
      <c r="B98" s="117"/>
      <c r="C98" s="6" t="s">
        <v>36</v>
      </c>
      <c r="D98" s="85">
        <v>109</v>
      </c>
      <c r="E98" s="7">
        <v>3.82</v>
      </c>
      <c r="F98" s="6" t="s">
        <v>71</v>
      </c>
      <c r="G98" s="7">
        <v>0.41</v>
      </c>
      <c r="H98" s="6" t="s">
        <v>83</v>
      </c>
      <c r="I98" s="7">
        <v>2.92</v>
      </c>
      <c r="J98" s="6" t="s">
        <v>83</v>
      </c>
      <c r="K98" s="72">
        <v>20.2</v>
      </c>
      <c r="L98" s="7" t="s">
        <v>71</v>
      </c>
    </row>
    <row r="99" spans="1:12" ht="27" customHeight="1">
      <c r="A99" s="119"/>
      <c r="B99" s="110"/>
      <c r="C99" s="6" t="s">
        <v>35</v>
      </c>
      <c r="D99" s="85">
        <v>204</v>
      </c>
      <c r="E99" s="7">
        <v>4.02</v>
      </c>
      <c r="F99" s="6" t="s">
        <v>73</v>
      </c>
      <c r="G99" s="7">
        <v>0.45</v>
      </c>
      <c r="H99" s="6" t="s">
        <v>83</v>
      </c>
      <c r="I99" s="7">
        <v>2.79</v>
      </c>
      <c r="J99" s="6" t="s">
        <v>70</v>
      </c>
      <c r="K99" s="72">
        <v>18.2</v>
      </c>
      <c r="L99" s="7" t="s">
        <v>71</v>
      </c>
    </row>
    <row r="100" spans="1:12" ht="27" customHeight="1">
      <c r="A100" s="119"/>
      <c r="B100" s="109" t="s">
        <v>114</v>
      </c>
      <c r="C100" s="6" t="s">
        <v>36</v>
      </c>
      <c r="D100" s="89">
        <v>60</v>
      </c>
      <c r="E100" s="7">
        <v>4.1</v>
      </c>
      <c r="F100" s="6" t="s">
        <v>71</v>
      </c>
      <c r="G100" s="7">
        <v>0.46</v>
      </c>
      <c r="H100" s="6" t="s">
        <v>73</v>
      </c>
      <c r="I100" s="7">
        <v>3.78</v>
      </c>
      <c r="J100" s="6" t="s">
        <v>73</v>
      </c>
      <c r="K100" s="72">
        <v>19.4</v>
      </c>
      <c r="L100" s="7" t="s">
        <v>71</v>
      </c>
    </row>
    <row r="101" spans="1:12" ht="27.75" customHeight="1">
      <c r="A101" s="119"/>
      <c r="B101" s="110"/>
      <c r="C101" s="6" t="s">
        <v>36</v>
      </c>
      <c r="D101" s="89">
        <v>90</v>
      </c>
      <c r="E101" s="7">
        <v>3.48</v>
      </c>
      <c r="F101" s="6" t="s">
        <v>71</v>
      </c>
      <c r="G101" s="7">
        <v>0.4</v>
      </c>
      <c r="H101" s="6" t="s">
        <v>83</v>
      </c>
      <c r="I101" s="7">
        <v>3.13</v>
      </c>
      <c r="J101" s="6" t="s">
        <v>83</v>
      </c>
      <c r="K101" s="72">
        <v>21</v>
      </c>
      <c r="L101" s="7" t="s">
        <v>71</v>
      </c>
    </row>
    <row r="102" spans="1:12" ht="26.25" customHeight="1">
      <c r="A102" s="119" t="s">
        <v>21</v>
      </c>
      <c r="B102" s="129" t="s">
        <v>85</v>
      </c>
      <c r="C102" s="6" t="s">
        <v>36</v>
      </c>
      <c r="D102" s="6">
        <v>90</v>
      </c>
      <c r="E102" s="7">
        <v>4.01</v>
      </c>
      <c r="F102" s="6" t="s">
        <v>71</v>
      </c>
      <c r="G102" s="7">
        <v>0.62</v>
      </c>
      <c r="H102" s="6" t="s">
        <v>84</v>
      </c>
      <c r="I102" s="7">
        <v>2.27</v>
      </c>
      <c r="J102" s="6" t="s">
        <v>70</v>
      </c>
      <c r="K102" s="72">
        <v>21</v>
      </c>
      <c r="L102" s="7" t="s">
        <v>71</v>
      </c>
    </row>
    <row r="103" spans="1:12" ht="26.25" customHeight="1">
      <c r="A103" s="119"/>
      <c r="B103" s="134"/>
      <c r="C103" s="6" t="s">
        <v>36</v>
      </c>
      <c r="D103" s="6">
        <v>105</v>
      </c>
      <c r="E103" s="7">
        <v>2.78</v>
      </c>
      <c r="F103" s="6" t="s">
        <v>70</v>
      </c>
      <c r="G103" s="7">
        <v>0.34</v>
      </c>
      <c r="H103" s="6" t="s">
        <v>71</v>
      </c>
      <c r="I103" s="7">
        <v>2.56</v>
      </c>
      <c r="J103" s="6" t="s">
        <v>71</v>
      </c>
      <c r="K103" s="72">
        <v>19.3</v>
      </c>
      <c r="L103" s="7" t="s">
        <v>71</v>
      </c>
    </row>
    <row r="104" spans="1:12" ht="26.25" customHeight="1">
      <c r="A104" s="119"/>
      <c r="B104" s="129" t="s">
        <v>115</v>
      </c>
      <c r="C104" s="6" t="s">
        <v>36</v>
      </c>
      <c r="D104" s="6">
        <v>100</v>
      </c>
      <c r="E104" s="7">
        <v>3.69</v>
      </c>
      <c r="F104" s="6" t="s">
        <v>71</v>
      </c>
      <c r="G104" s="7">
        <v>0.58</v>
      </c>
      <c r="H104" s="6" t="s">
        <v>84</v>
      </c>
      <c r="I104" s="7">
        <v>2.7</v>
      </c>
      <c r="J104" s="6" t="s">
        <v>71</v>
      </c>
      <c r="K104" s="72">
        <v>20.1</v>
      </c>
      <c r="L104" s="7" t="s">
        <v>71</v>
      </c>
    </row>
    <row r="105" spans="1:12" ht="24" customHeight="1">
      <c r="A105" s="119"/>
      <c r="B105" s="134"/>
      <c r="C105" s="6" t="s">
        <v>36</v>
      </c>
      <c r="D105" s="6">
        <v>90</v>
      </c>
      <c r="E105" s="7">
        <v>3.63</v>
      </c>
      <c r="F105" s="6" t="s">
        <v>71</v>
      </c>
      <c r="G105" s="6">
        <v>0.57</v>
      </c>
      <c r="H105" s="6" t="s">
        <v>84</v>
      </c>
      <c r="I105" s="7">
        <v>2.48</v>
      </c>
      <c r="J105" s="6" t="s">
        <v>71</v>
      </c>
      <c r="K105" s="72">
        <v>20.1</v>
      </c>
      <c r="L105" s="7" t="s">
        <v>71</v>
      </c>
    </row>
    <row r="106" spans="1:12" ht="24" customHeight="1">
      <c r="A106" s="21" t="s">
        <v>81</v>
      </c>
      <c r="B106" s="6" t="s">
        <v>82</v>
      </c>
      <c r="C106" s="6" t="s">
        <v>36</v>
      </c>
      <c r="D106" s="6">
        <v>112</v>
      </c>
      <c r="E106" s="7">
        <v>2.1</v>
      </c>
      <c r="F106" s="6" t="s">
        <v>72</v>
      </c>
      <c r="G106" s="7">
        <v>0.63</v>
      </c>
      <c r="H106" s="6" t="s">
        <v>84</v>
      </c>
      <c r="I106" s="7">
        <v>3.2</v>
      </c>
      <c r="J106" s="6" t="s">
        <v>83</v>
      </c>
      <c r="K106" s="7">
        <v>15.6</v>
      </c>
      <c r="L106" s="7" t="s">
        <v>70</v>
      </c>
    </row>
    <row r="107" spans="1:12" ht="12.75" customHeight="1">
      <c r="A107" s="22">
        <v>1</v>
      </c>
      <c r="B107" s="22">
        <v>2</v>
      </c>
      <c r="C107" s="22">
        <v>3</v>
      </c>
      <c r="D107" s="22">
        <v>4</v>
      </c>
      <c r="E107" s="26">
        <v>5</v>
      </c>
      <c r="F107" s="22">
        <v>6</v>
      </c>
      <c r="G107" s="26">
        <v>7</v>
      </c>
      <c r="H107" s="22">
        <v>8</v>
      </c>
      <c r="I107" s="26">
        <v>9</v>
      </c>
      <c r="J107" s="22">
        <v>10</v>
      </c>
      <c r="K107" s="79">
        <v>11</v>
      </c>
      <c r="L107" s="26">
        <v>12</v>
      </c>
    </row>
    <row r="108" spans="1:12" ht="24" customHeight="1">
      <c r="A108" s="107" t="s">
        <v>116</v>
      </c>
      <c r="B108" s="109" t="s">
        <v>117</v>
      </c>
      <c r="C108" s="6" t="s">
        <v>36</v>
      </c>
      <c r="D108" s="86">
        <v>65</v>
      </c>
      <c r="E108" s="7">
        <v>3</v>
      </c>
      <c r="F108" s="6" t="s">
        <v>70</v>
      </c>
      <c r="G108" s="7">
        <v>0.51</v>
      </c>
      <c r="H108" s="6" t="s">
        <v>84</v>
      </c>
      <c r="I108" s="7">
        <v>3.6</v>
      </c>
      <c r="J108" s="6" t="s">
        <v>73</v>
      </c>
      <c r="K108" s="7">
        <v>15.2</v>
      </c>
      <c r="L108" s="7" t="s">
        <v>70</v>
      </c>
    </row>
    <row r="109" spans="1:12" ht="24" customHeight="1">
      <c r="A109" s="108"/>
      <c r="B109" s="110"/>
      <c r="C109" s="6" t="s">
        <v>36</v>
      </c>
      <c r="D109" s="86">
        <v>75</v>
      </c>
      <c r="E109" s="7">
        <v>3.1</v>
      </c>
      <c r="F109" s="6" t="s">
        <v>70</v>
      </c>
      <c r="G109" s="7">
        <v>0.55</v>
      </c>
      <c r="H109" s="6" t="s">
        <v>84</v>
      </c>
      <c r="I109" s="7">
        <v>3.5</v>
      </c>
      <c r="J109" s="6" t="s">
        <v>73</v>
      </c>
      <c r="K109" s="7">
        <v>13.6</v>
      </c>
      <c r="L109" s="7" t="s">
        <v>70</v>
      </c>
    </row>
    <row r="110" spans="1:12" ht="24" customHeight="1">
      <c r="A110" s="107" t="s">
        <v>38</v>
      </c>
      <c r="B110" s="109" t="s">
        <v>50</v>
      </c>
      <c r="C110" s="6" t="s">
        <v>36</v>
      </c>
      <c r="D110" s="86">
        <v>150</v>
      </c>
      <c r="E110" s="7">
        <v>2.77</v>
      </c>
      <c r="F110" s="6" t="s">
        <v>70</v>
      </c>
      <c r="G110" s="6">
        <v>0.42</v>
      </c>
      <c r="H110" s="6" t="s">
        <v>83</v>
      </c>
      <c r="I110" s="7">
        <v>3.05</v>
      </c>
      <c r="J110" s="6" t="s">
        <v>83</v>
      </c>
      <c r="K110" s="72">
        <v>20.4</v>
      </c>
      <c r="L110" s="7" t="s">
        <v>71</v>
      </c>
    </row>
    <row r="111" spans="1:12" ht="27" customHeight="1">
      <c r="A111" s="108"/>
      <c r="B111" s="110"/>
      <c r="C111" s="6" t="s">
        <v>36</v>
      </c>
      <c r="D111" s="34">
        <v>180</v>
      </c>
      <c r="E111" s="7">
        <v>2.6</v>
      </c>
      <c r="F111" s="6" t="s">
        <v>70</v>
      </c>
      <c r="G111" s="6">
        <v>0.49</v>
      </c>
      <c r="H111" s="6" t="s">
        <v>73</v>
      </c>
      <c r="I111" s="7">
        <v>2.8</v>
      </c>
      <c r="J111" s="6" t="s">
        <v>71</v>
      </c>
      <c r="K111" s="72">
        <v>20.2</v>
      </c>
      <c r="L111" s="7" t="s">
        <v>71</v>
      </c>
    </row>
    <row r="112" spans="1:12" ht="27" customHeight="1">
      <c r="A112" s="135" t="s">
        <v>88</v>
      </c>
      <c r="B112" s="135"/>
      <c r="C112" s="6"/>
      <c r="D112" s="22">
        <f>SUM(D9:D25,D27:D46,D48:D68,D70:D86,D88:D106,D108:D111)</f>
        <v>10625</v>
      </c>
      <c r="E112" s="23">
        <v>3.24</v>
      </c>
      <c r="F112" s="23" t="s">
        <v>71</v>
      </c>
      <c r="G112" s="23">
        <v>0.5</v>
      </c>
      <c r="H112" s="23" t="s">
        <v>73</v>
      </c>
      <c r="I112" s="23">
        <v>2.96</v>
      </c>
      <c r="J112" s="23" t="s">
        <v>71</v>
      </c>
      <c r="K112" s="23">
        <v>18.9</v>
      </c>
      <c r="L112" s="23" t="s">
        <v>71</v>
      </c>
    </row>
    <row r="113" spans="1:12" ht="24.75" customHeight="1">
      <c r="A113" s="5" t="s">
        <v>22</v>
      </c>
      <c r="B113" s="69" t="s">
        <v>135</v>
      </c>
      <c r="C113" s="6" t="s">
        <v>14</v>
      </c>
      <c r="D113" s="6">
        <v>1650</v>
      </c>
      <c r="E113" s="7">
        <v>3.5</v>
      </c>
      <c r="F113" s="7" t="s">
        <v>83</v>
      </c>
      <c r="G113" s="7">
        <v>0.57</v>
      </c>
      <c r="H113" s="7" t="s">
        <v>73</v>
      </c>
      <c r="I113" s="7">
        <v>3.39</v>
      </c>
      <c r="J113" s="7" t="s">
        <v>71</v>
      </c>
      <c r="K113" s="7">
        <v>20.21</v>
      </c>
      <c r="L113" s="7" t="s">
        <v>71</v>
      </c>
    </row>
    <row r="114" spans="1:12" ht="25.5" customHeight="1">
      <c r="A114" s="5"/>
      <c r="B114" s="69" t="s">
        <v>136</v>
      </c>
      <c r="C114" s="6" t="s">
        <v>15</v>
      </c>
      <c r="D114" s="6">
        <v>8580</v>
      </c>
      <c r="E114" s="7">
        <v>3.21</v>
      </c>
      <c r="F114" s="7" t="s">
        <v>71</v>
      </c>
      <c r="G114" s="7">
        <v>0.49</v>
      </c>
      <c r="H114" s="7" t="s">
        <v>73</v>
      </c>
      <c r="I114" s="7">
        <v>2.88</v>
      </c>
      <c r="J114" s="7" t="s">
        <v>71</v>
      </c>
      <c r="K114" s="7">
        <v>18.65</v>
      </c>
      <c r="L114" s="7" t="s">
        <v>71</v>
      </c>
    </row>
    <row r="115" spans="1:12" ht="23.25" customHeight="1">
      <c r="A115" s="5"/>
      <c r="B115" s="70" t="s">
        <v>134</v>
      </c>
      <c r="C115" s="43" t="s">
        <v>40</v>
      </c>
      <c r="D115" s="6">
        <v>395</v>
      </c>
      <c r="E115" s="72">
        <v>2.67</v>
      </c>
      <c r="F115" s="62" t="s">
        <v>70</v>
      </c>
      <c r="G115" s="72">
        <v>0.51</v>
      </c>
      <c r="H115" s="62" t="s">
        <v>73</v>
      </c>
      <c r="I115" s="72">
        <v>2.72</v>
      </c>
      <c r="J115" s="6" t="s">
        <v>70</v>
      </c>
      <c r="K115" s="72">
        <v>18.91</v>
      </c>
      <c r="L115" s="72" t="s">
        <v>71</v>
      </c>
    </row>
    <row r="116" spans="1:12" ht="28.5" customHeight="1">
      <c r="A116" s="124" t="s">
        <v>23</v>
      </c>
      <c r="B116" s="124"/>
      <c r="C116" s="6"/>
      <c r="D116" s="6"/>
      <c r="E116" s="7" t="s">
        <v>24</v>
      </c>
      <c r="F116" s="6"/>
      <c r="G116" s="7" t="s">
        <v>25</v>
      </c>
      <c r="H116" s="6"/>
      <c r="I116" s="7" t="s">
        <v>26</v>
      </c>
      <c r="J116" s="6"/>
      <c r="K116" s="7" t="s">
        <v>58</v>
      </c>
      <c r="L116" s="7"/>
    </row>
    <row r="117" spans="1:12" ht="12.75">
      <c r="A117" s="20"/>
      <c r="B117" s="20"/>
      <c r="I117" s="132"/>
      <c r="J117" s="132"/>
      <c r="K117" s="132"/>
      <c r="L117" s="45"/>
    </row>
    <row r="118" spans="1:12" ht="12.75">
      <c r="A118" s="125"/>
      <c r="B118" s="125"/>
      <c r="C118" s="125"/>
      <c r="D118" s="125"/>
      <c r="E118" s="125"/>
      <c r="F118" s="125"/>
      <c r="G118" s="125"/>
      <c r="I118" s="132"/>
      <c r="J118" s="132"/>
      <c r="K118" s="132"/>
      <c r="L118" s="45"/>
    </row>
    <row r="119" spans="1:12" ht="12.75">
      <c r="A119" s="20"/>
      <c r="B119" s="20"/>
      <c r="C119" s="20"/>
      <c r="D119" s="20"/>
      <c r="E119" s="20"/>
      <c r="F119" s="20"/>
      <c r="G119" s="20"/>
      <c r="I119" s="45"/>
      <c r="J119" s="45"/>
      <c r="K119" s="45"/>
      <c r="L119" s="45"/>
    </row>
    <row r="120" spans="1:12" ht="16.5">
      <c r="A120" s="105"/>
      <c r="B120" s="105"/>
      <c r="C120" s="105"/>
      <c r="D120" s="63"/>
      <c r="E120" s="63"/>
      <c r="F120" s="63"/>
      <c r="G120" s="63"/>
      <c r="H120" s="8"/>
      <c r="I120" s="67"/>
      <c r="J120" s="67"/>
      <c r="K120" s="67"/>
      <c r="L120" s="45"/>
    </row>
    <row r="121" ht="12.75">
      <c r="C121" s="20"/>
    </row>
    <row r="122" spans="1:11" ht="16.5">
      <c r="A122" s="105"/>
      <c r="B122" s="105"/>
      <c r="C122" s="105"/>
      <c r="D122" s="8"/>
      <c r="E122" s="104"/>
      <c r="F122" s="8"/>
      <c r="G122" s="104"/>
      <c r="H122" s="8"/>
      <c r="I122" s="106"/>
      <c r="J122" s="106"/>
      <c r="K122" s="106"/>
    </row>
  </sheetData>
  <sheetProtection/>
  <mergeCells count="67">
    <mergeCell ref="B33:B36"/>
    <mergeCell ref="A65:A68"/>
    <mergeCell ref="A70:A74"/>
    <mergeCell ref="B70:B74"/>
    <mergeCell ref="A88:A101"/>
    <mergeCell ref="B75:B78"/>
    <mergeCell ref="A118:G118"/>
    <mergeCell ref="B39:B42"/>
    <mergeCell ref="A39:A42"/>
    <mergeCell ref="B52:B53"/>
    <mergeCell ref="B54:B55"/>
    <mergeCell ref="B102:B103"/>
    <mergeCell ref="B95:B99"/>
    <mergeCell ref="A112:B112"/>
    <mergeCell ref="B104:B105"/>
    <mergeCell ref="B81:B83"/>
    <mergeCell ref="A16:A18"/>
    <mergeCell ref="B16:B18"/>
    <mergeCell ref="A28:A30"/>
    <mergeCell ref="B28:B30"/>
    <mergeCell ref="B9:B11"/>
    <mergeCell ref="B12:B15"/>
    <mergeCell ref="A20:A22"/>
    <mergeCell ref="A102:A105"/>
    <mergeCell ref="A61:A62"/>
    <mergeCell ref="B88:B92"/>
    <mergeCell ref="A75:A78"/>
    <mergeCell ref="B49:B51"/>
    <mergeCell ref="B63:B64"/>
    <mergeCell ref="A81:A86"/>
    <mergeCell ref="B61:B62"/>
    <mergeCell ref="B84:B86"/>
    <mergeCell ref="B100:B101"/>
    <mergeCell ref="J1:L1"/>
    <mergeCell ref="E6:F6"/>
    <mergeCell ref="C5:C7"/>
    <mergeCell ref="G6:H6"/>
    <mergeCell ref="A3:L3"/>
    <mergeCell ref="A4:L4"/>
    <mergeCell ref="E5:L5"/>
    <mergeCell ref="A43:A46"/>
    <mergeCell ref="B43:B46"/>
    <mergeCell ref="A31:A32"/>
    <mergeCell ref="K6:L6"/>
    <mergeCell ref="A23:A24"/>
    <mergeCell ref="A33:A37"/>
    <mergeCell ref="I6:J6"/>
    <mergeCell ref="A9:A15"/>
    <mergeCell ref="B5:B7"/>
    <mergeCell ref="B31:B32"/>
    <mergeCell ref="D49:D51"/>
    <mergeCell ref="D52:D53"/>
    <mergeCell ref="D54:D55"/>
    <mergeCell ref="A59:A60"/>
    <mergeCell ref="A79:A80"/>
    <mergeCell ref="A63:A64"/>
    <mergeCell ref="A48:A58"/>
    <mergeCell ref="A120:C120"/>
    <mergeCell ref="A122:C122"/>
    <mergeCell ref="I122:K122"/>
    <mergeCell ref="A108:A109"/>
    <mergeCell ref="B108:B109"/>
    <mergeCell ref="A110:A111"/>
    <mergeCell ref="B110:B111"/>
    <mergeCell ref="A116:B116"/>
    <mergeCell ref="I118:K118"/>
    <mergeCell ref="I117:K117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0" r:id="rId1"/>
  <rowBreaks count="5" manualBreakCount="5">
    <brk id="25" max="11" man="1"/>
    <brk id="46" max="11" man="1"/>
    <brk id="68" max="11" man="1"/>
    <brk id="86" max="11" man="1"/>
    <brk id="10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95" zoomScaleSheetLayoutView="95" zoomScalePageLayoutView="0" workbookViewId="0" topLeftCell="A1">
      <selection activeCell="B42" sqref="B42"/>
    </sheetView>
  </sheetViews>
  <sheetFormatPr defaultColWidth="9.00390625" defaultRowHeight="12.75"/>
  <cols>
    <col min="1" max="1" width="22.375" style="0" customWidth="1"/>
    <col min="2" max="2" width="14.875" style="0" customWidth="1"/>
    <col min="3" max="3" width="10.00390625" style="0" bestFit="1" customWidth="1"/>
    <col min="4" max="4" width="9.375" style="0" customWidth="1"/>
    <col min="5" max="5" width="13.75390625" style="0" customWidth="1"/>
    <col min="6" max="6" width="10.25390625" style="0" customWidth="1"/>
    <col min="7" max="7" width="13.375" style="0" customWidth="1"/>
    <col min="8" max="8" width="10.375" style="0" customWidth="1"/>
    <col min="9" max="9" width="13.00390625" style="0" customWidth="1"/>
    <col min="10" max="10" width="10.00390625" style="0" customWidth="1"/>
    <col min="11" max="11" width="11.75390625" style="0" customWidth="1"/>
  </cols>
  <sheetData>
    <row r="1" spans="9:11" ht="14.25">
      <c r="I1" s="166" t="s">
        <v>30</v>
      </c>
      <c r="J1" s="166"/>
      <c r="K1" s="166"/>
    </row>
    <row r="2" spans="1:11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.75">
      <c r="A3" s="127" t="s">
        <v>87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>
      <c r="A5" s="141" t="s">
        <v>45</v>
      </c>
      <c r="B5" s="138" t="s">
        <v>4</v>
      </c>
      <c r="C5" s="4" t="s">
        <v>5</v>
      </c>
      <c r="D5" s="139" t="s">
        <v>7</v>
      </c>
      <c r="E5" s="120"/>
      <c r="F5" s="120"/>
      <c r="G5" s="120"/>
      <c r="H5" s="120"/>
      <c r="I5" s="120"/>
      <c r="J5" s="140"/>
      <c r="K5" s="140"/>
    </row>
    <row r="6" spans="1:11" ht="25.5" customHeight="1">
      <c r="A6" s="142"/>
      <c r="B6" s="137"/>
      <c r="C6" s="38" t="s">
        <v>6</v>
      </c>
      <c r="D6" s="139" t="s">
        <v>8</v>
      </c>
      <c r="E6" s="120"/>
      <c r="F6" s="118" t="s">
        <v>9</v>
      </c>
      <c r="G6" s="120"/>
      <c r="H6" s="118" t="s">
        <v>10</v>
      </c>
      <c r="I6" s="137"/>
      <c r="J6" s="118" t="s">
        <v>57</v>
      </c>
      <c r="K6" s="118"/>
    </row>
    <row r="7" spans="1:11" ht="12.75">
      <c r="A7" s="143"/>
      <c r="B7" s="137"/>
      <c r="C7" s="42"/>
      <c r="D7" s="41" t="s">
        <v>11</v>
      </c>
      <c r="E7" s="15" t="s">
        <v>12</v>
      </c>
      <c r="F7" s="40" t="s">
        <v>11</v>
      </c>
      <c r="G7" s="15" t="s">
        <v>12</v>
      </c>
      <c r="H7" s="40" t="s">
        <v>11</v>
      </c>
      <c r="I7" s="15" t="s">
        <v>12</v>
      </c>
      <c r="J7" s="40" t="s">
        <v>11</v>
      </c>
      <c r="K7" s="15" t="s">
        <v>12</v>
      </c>
    </row>
    <row r="8" spans="1:11" ht="12.75">
      <c r="A8" s="37">
        <v>1</v>
      </c>
      <c r="B8" s="38">
        <v>2</v>
      </c>
      <c r="C8" s="38">
        <v>3</v>
      </c>
      <c r="D8" s="39">
        <v>4</v>
      </c>
      <c r="E8" s="38">
        <v>5</v>
      </c>
      <c r="F8" s="39">
        <v>6</v>
      </c>
      <c r="G8" s="38">
        <v>7</v>
      </c>
      <c r="H8" s="39">
        <v>8</v>
      </c>
      <c r="I8" s="38">
        <v>9</v>
      </c>
      <c r="J8" s="39">
        <v>10</v>
      </c>
      <c r="K8" s="68">
        <v>11</v>
      </c>
    </row>
    <row r="9" spans="1:11" ht="24" customHeight="1">
      <c r="A9" s="21" t="s">
        <v>13</v>
      </c>
      <c r="B9" s="6" t="s">
        <v>36</v>
      </c>
      <c r="C9" s="6">
        <v>755</v>
      </c>
      <c r="D9" s="6">
        <v>3.36</v>
      </c>
      <c r="E9" s="6" t="s">
        <v>71</v>
      </c>
      <c r="F9" s="6">
        <v>0.52</v>
      </c>
      <c r="G9" s="6" t="s">
        <v>84</v>
      </c>
      <c r="H9" s="6">
        <v>3.01</v>
      </c>
      <c r="I9" s="6" t="s">
        <v>83</v>
      </c>
      <c r="J9" s="7">
        <v>21.04</v>
      </c>
      <c r="K9" s="7" t="s">
        <v>71</v>
      </c>
    </row>
    <row r="10" spans="1:12" ht="24" customHeight="1">
      <c r="A10" s="32" t="s">
        <v>42</v>
      </c>
      <c r="B10" s="6" t="s">
        <v>36</v>
      </c>
      <c r="C10" s="6">
        <v>340</v>
      </c>
      <c r="D10" s="6">
        <v>4.44</v>
      </c>
      <c r="E10" s="6" t="s">
        <v>83</v>
      </c>
      <c r="F10" s="6">
        <v>0.63</v>
      </c>
      <c r="G10" s="6" t="s">
        <v>84</v>
      </c>
      <c r="H10" s="6">
        <v>3.11</v>
      </c>
      <c r="I10" s="6" t="s">
        <v>83</v>
      </c>
      <c r="J10" s="7">
        <v>21.45</v>
      </c>
      <c r="K10" s="7" t="s">
        <v>71</v>
      </c>
      <c r="L10" s="18"/>
    </row>
    <row r="11" spans="1:12" ht="24" customHeight="1">
      <c r="A11" s="5" t="s">
        <v>62</v>
      </c>
      <c r="B11" s="6" t="s">
        <v>36</v>
      </c>
      <c r="C11" s="6">
        <v>85</v>
      </c>
      <c r="D11" s="7">
        <v>2.8</v>
      </c>
      <c r="E11" s="6" t="s">
        <v>70</v>
      </c>
      <c r="F11" s="7">
        <v>0.54</v>
      </c>
      <c r="G11" s="6" t="s">
        <v>84</v>
      </c>
      <c r="H11" s="7">
        <v>3</v>
      </c>
      <c r="I11" s="6" t="s">
        <v>83</v>
      </c>
      <c r="J11" s="7">
        <v>16.9</v>
      </c>
      <c r="K11" s="7" t="s">
        <v>70</v>
      </c>
      <c r="L11" s="18"/>
    </row>
    <row r="12" spans="1:12" ht="24" customHeight="1">
      <c r="A12" s="107" t="s">
        <v>90</v>
      </c>
      <c r="B12" s="6" t="s">
        <v>36</v>
      </c>
      <c r="C12" s="6">
        <v>80</v>
      </c>
      <c r="D12" s="7">
        <v>3.04</v>
      </c>
      <c r="E12" s="6" t="s">
        <v>70</v>
      </c>
      <c r="F12" s="6">
        <v>0.41</v>
      </c>
      <c r="G12" s="6" t="s">
        <v>83</v>
      </c>
      <c r="H12" s="7">
        <v>3.42</v>
      </c>
      <c r="I12" s="6" t="s">
        <v>83</v>
      </c>
      <c r="J12" s="72">
        <v>21.2</v>
      </c>
      <c r="K12" s="7" t="s">
        <v>71</v>
      </c>
      <c r="L12" s="18"/>
    </row>
    <row r="13" spans="1:12" ht="24" customHeight="1">
      <c r="A13" s="108"/>
      <c r="B13" s="6" t="s">
        <v>35</v>
      </c>
      <c r="C13" s="6">
        <v>200</v>
      </c>
      <c r="D13" s="7">
        <v>3.02</v>
      </c>
      <c r="E13" s="6" t="s">
        <v>71</v>
      </c>
      <c r="F13" s="7">
        <v>0.56</v>
      </c>
      <c r="G13" s="6" t="s">
        <v>73</v>
      </c>
      <c r="H13" s="7">
        <v>3.34</v>
      </c>
      <c r="I13" s="6" t="s">
        <v>71</v>
      </c>
      <c r="J13" s="7">
        <v>21</v>
      </c>
      <c r="K13" s="7" t="s">
        <v>71</v>
      </c>
      <c r="L13" s="18"/>
    </row>
    <row r="14" spans="1:11" ht="24" customHeight="1">
      <c r="A14" s="21" t="s">
        <v>63</v>
      </c>
      <c r="B14" s="6" t="s">
        <v>15</v>
      </c>
      <c r="C14" s="6">
        <v>175</v>
      </c>
      <c r="D14" s="7">
        <v>2.55</v>
      </c>
      <c r="E14" s="6" t="s">
        <v>72</v>
      </c>
      <c r="F14" s="7">
        <v>0.35</v>
      </c>
      <c r="G14" s="6" t="s">
        <v>71</v>
      </c>
      <c r="H14" s="7">
        <v>2.04</v>
      </c>
      <c r="I14" s="6" t="s">
        <v>70</v>
      </c>
      <c r="J14" s="7">
        <v>11.69</v>
      </c>
      <c r="K14" s="7" t="s">
        <v>70</v>
      </c>
    </row>
    <row r="15" spans="1:11" ht="24" customHeight="1">
      <c r="A15" s="21" t="s">
        <v>68</v>
      </c>
      <c r="B15" s="6" t="s">
        <v>36</v>
      </c>
      <c r="C15" s="6">
        <v>45</v>
      </c>
      <c r="D15" s="7">
        <v>3.76</v>
      </c>
      <c r="E15" s="6" t="s">
        <v>71</v>
      </c>
      <c r="F15" s="7">
        <v>0.67</v>
      </c>
      <c r="G15" s="6" t="s">
        <v>84</v>
      </c>
      <c r="H15" s="7">
        <v>2.6</v>
      </c>
      <c r="I15" s="6" t="s">
        <v>71</v>
      </c>
      <c r="J15" s="72">
        <v>18.4</v>
      </c>
      <c r="K15" s="7" t="s">
        <v>71</v>
      </c>
    </row>
    <row r="16" spans="1:11" ht="24" customHeight="1">
      <c r="A16" s="21" t="s">
        <v>65</v>
      </c>
      <c r="B16" s="6" t="s">
        <v>35</v>
      </c>
      <c r="C16" s="6">
        <v>149</v>
      </c>
      <c r="D16" s="72">
        <v>3.3</v>
      </c>
      <c r="E16" s="62" t="s">
        <v>71</v>
      </c>
      <c r="F16" s="72">
        <v>0.61</v>
      </c>
      <c r="G16" s="62" t="s">
        <v>84</v>
      </c>
      <c r="H16" s="72">
        <v>3.06</v>
      </c>
      <c r="I16" s="62" t="s">
        <v>71</v>
      </c>
      <c r="J16" s="72">
        <v>20.1</v>
      </c>
      <c r="K16" s="72" t="s">
        <v>71</v>
      </c>
    </row>
    <row r="17" spans="1:11" ht="24" customHeight="1">
      <c r="A17" s="32" t="s">
        <v>76</v>
      </c>
      <c r="B17" s="6" t="s">
        <v>36</v>
      </c>
      <c r="C17" s="6">
        <v>230</v>
      </c>
      <c r="D17" s="72">
        <v>3.71</v>
      </c>
      <c r="E17" s="6" t="s">
        <v>71</v>
      </c>
      <c r="F17" s="72">
        <v>0.64</v>
      </c>
      <c r="G17" s="62" t="s">
        <v>84</v>
      </c>
      <c r="H17" s="72">
        <v>3.45</v>
      </c>
      <c r="I17" s="62" t="s">
        <v>83</v>
      </c>
      <c r="J17" s="72">
        <v>20.23</v>
      </c>
      <c r="K17" s="72" t="s">
        <v>71</v>
      </c>
    </row>
    <row r="18" spans="1:11" ht="24" customHeight="1">
      <c r="A18" s="21" t="s">
        <v>78</v>
      </c>
      <c r="B18" s="6" t="s">
        <v>36</v>
      </c>
      <c r="C18" s="6">
        <v>160</v>
      </c>
      <c r="D18" s="72">
        <v>3.81</v>
      </c>
      <c r="E18" s="62" t="s">
        <v>71</v>
      </c>
      <c r="F18" s="72">
        <v>0.46</v>
      </c>
      <c r="G18" s="62" t="s">
        <v>73</v>
      </c>
      <c r="H18" s="72">
        <v>2.58</v>
      </c>
      <c r="I18" s="62" t="s">
        <v>71</v>
      </c>
      <c r="J18" s="72">
        <v>19.6</v>
      </c>
      <c r="K18" s="72" t="s">
        <v>71</v>
      </c>
    </row>
    <row r="19" spans="1:11" ht="24" customHeight="1">
      <c r="A19" s="107" t="s">
        <v>28</v>
      </c>
      <c r="B19" s="6" t="s">
        <v>35</v>
      </c>
      <c r="C19" s="6">
        <v>22</v>
      </c>
      <c r="D19" s="7">
        <v>3.2</v>
      </c>
      <c r="E19" s="6" t="s">
        <v>71</v>
      </c>
      <c r="F19" s="6">
        <v>0.56</v>
      </c>
      <c r="G19" s="7" t="s">
        <v>73</v>
      </c>
      <c r="H19" s="7">
        <v>3.39</v>
      </c>
      <c r="I19" s="6" t="s">
        <v>71</v>
      </c>
      <c r="J19" s="72">
        <v>18.4</v>
      </c>
      <c r="K19" s="7" t="s">
        <v>71</v>
      </c>
    </row>
    <row r="20" spans="1:11" ht="24" customHeight="1">
      <c r="A20" s="108"/>
      <c r="B20" s="6" t="s">
        <v>15</v>
      </c>
      <c r="C20" s="6">
        <v>388</v>
      </c>
      <c r="D20" s="7">
        <v>2.74</v>
      </c>
      <c r="E20" s="6" t="s">
        <v>70</v>
      </c>
      <c r="F20" s="7">
        <v>0.45</v>
      </c>
      <c r="G20" s="6" t="s">
        <v>73</v>
      </c>
      <c r="H20" s="7">
        <v>2.73</v>
      </c>
      <c r="I20" s="6" t="s">
        <v>71</v>
      </c>
      <c r="J20" s="7">
        <v>15.83</v>
      </c>
      <c r="K20" s="7" t="s">
        <v>70</v>
      </c>
    </row>
    <row r="21" spans="1:11" ht="24" customHeight="1">
      <c r="A21" s="90" t="s">
        <v>96</v>
      </c>
      <c r="B21" s="6" t="s">
        <v>35</v>
      </c>
      <c r="C21" s="6">
        <v>50</v>
      </c>
      <c r="D21" s="7">
        <v>2.81</v>
      </c>
      <c r="E21" s="6" t="s">
        <v>71</v>
      </c>
      <c r="F21" s="6">
        <v>0.47</v>
      </c>
      <c r="G21" s="7" t="s">
        <v>83</v>
      </c>
      <c r="H21" s="7">
        <v>2.87</v>
      </c>
      <c r="I21" s="6" t="s">
        <v>71</v>
      </c>
      <c r="J21" s="72">
        <v>18.3</v>
      </c>
      <c r="K21" s="7" t="s">
        <v>71</v>
      </c>
    </row>
    <row r="22" spans="1:11" ht="25.5" customHeight="1">
      <c r="A22" s="107" t="s">
        <v>59</v>
      </c>
      <c r="B22" s="6" t="s">
        <v>35</v>
      </c>
      <c r="C22" s="6">
        <v>170</v>
      </c>
      <c r="D22" s="7">
        <v>3.52</v>
      </c>
      <c r="E22" s="6" t="s">
        <v>83</v>
      </c>
      <c r="F22" s="7">
        <v>0.62</v>
      </c>
      <c r="G22" s="6" t="s">
        <v>84</v>
      </c>
      <c r="H22" s="7">
        <v>3.59</v>
      </c>
      <c r="I22" s="6" t="s">
        <v>71</v>
      </c>
      <c r="J22" s="7">
        <v>20.75</v>
      </c>
      <c r="K22" s="7" t="s">
        <v>71</v>
      </c>
    </row>
    <row r="23" spans="1:11" ht="25.5" customHeight="1">
      <c r="A23" s="108"/>
      <c r="B23" s="6" t="s">
        <v>36</v>
      </c>
      <c r="C23" s="6">
        <v>179</v>
      </c>
      <c r="D23" s="7">
        <v>3.18</v>
      </c>
      <c r="E23" s="6" t="s">
        <v>71</v>
      </c>
      <c r="F23" s="7">
        <v>0.55</v>
      </c>
      <c r="G23" s="6" t="s">
        <v>84</v>
      </c>
      <c r="H23" s="7">
        <v>3.19</v>
      </c>
      <c r="I23" s="6" t="s">
        <v>83</v>
      </c>
      <c r="J23" s="7">
        <v>20.5</v>
      </c>
      <c r="K23" s="7" t="s">
        <v>71</v>
      </c>
    </row>
    <row r="24" spans="1:11" ht="10.5" customHeight="1">
      <c r="A24" s="22">
        <v>1</v>
      </c>
      <c r="B24" s="22">
        <v>2</v>
      </c>
      <c r="C24" s="22">
        <v>3</v>
      </c>
      <c r="D24" s="26">
        <v>4</v>
      </c>
      <c r="E24" s="22">
        <v>5</v>
      </c>
      <c r="F24" s="26">
        <v>6</v>
      </c>
      <c r="G24" s="22">
        <v>7</v>
      </c>
      <c r="H24" s="26">
        <v>8</v>
      </c>
      <c r="I24" s="22">
        <v>9</v>
      </c>
      <c r="J24" s="26">
        <v>10</v>
      </c>
      <c r="K24" s="26">
        <v>11</v>
      </c>
    </row>
    <row r="25" spans="1:11" ht="21.75" customHeight="1">
      <c r="A25" s="21" t="s">
        <v>16</v>
      </c>
      <c r="B25" s="6" t="s">
        <v>40</v>
      </c>
      <c r="C25" s="6">
        <v>395</v>
      </c>
      <c r="D25" s="72">
        <v>2.67</v>
      </c>
      <c r="E25" s="62" t="s">
        <v>70</v>
      </c>
      <c r="F25" s="72">
        <v>0.51</v>
      </c>
      <c r="G25" s="62" t="s">
        <v>73</v>
      </c>
      <c r="H25" s="72">
        <v>2.72</v>
      </c>
      <c r="I25" s="6" t="s">
        <v>70</v>
      </c>
      <c r="J25" s="72">
        <v>18.91</v>
      </c>
      <c r="K25" s="72" t="s">
        <v>71</v>
      </c>
    </row>
    <row r="26" spans="1:11" ht="22.5" customHeight="1">
      <c r="A26" s="21" t="s">
        <v>17</v>
      </c>
      <c r="B26" s="6" t="s">
        <v>15</v>
      </c>
      <c r="C26" s="62">
        <v>1430</v>
      </c>
      <c r="D26" s="7">
        <v>2.77</v>
      </c>
      <c r="E26" s="6" t="s">
        <v>70</v>
      </c>
      <c r="F26" s="7">
        <v>0.5</v>
      </c>
      <c r="G26" s="6" t="s">
        <v>84</v>
      </c>
      <c r="H26" s="7">
        <v>2.95</v>
      </c>
      <c r="I26" s="6" t="s">
        <v>83</v>
      </c>
      <c r="J26" s="7">
        <v>15.82</v>
      </c>
      <c r="K26" s="7" t="s">
        <v>70</v>
      </c>
    </row>
    <row r="27" spans="1:11" ht="24" customHeight="1">
      <c r="A27" s="5" t="s">
        <v>29</v>
      </c>
      <c r="B27" s="6" t="s">
        <v>14</v>
      </c>
      <c r="C27" s="62">
        <v>230</v>
      </c>
      <c r="D27" s="7">
        <v>3.46</v>
      </c>
      <c r="E27" s="6" t="s">
        <v>71</v>
      </c>
      <c r="F27" s="6">
        <v>0.56</v>
      </c>
      <c r="G27" s="6" t="s">
        <v>73</v>
      </c>
      <c r="H27" s="7">
        <v>3.8</v>
      </c>
      <c r="I27" s="6" t="s">
        <v>83</v>
      </c>
      <c r="J27" s="72">
        <v>20.25</v>
      </c>
      <c r="K27" s="7" t="s">
        <v>71</v>
      </c>
    </row>
    <row r="28" spans="1:11" ht="22.5" customHeight="1">
      <c r="A28" s="5" t="s">
        <v>69</v>
      </c>
      <c r="B28" s="6" t="s">
        <v>36</v>
      </c>
      <c r="C28" s="6">
        <v>140</v>
      </c>
      <c r="D28" s="7">
        <v>2.67</v>
      </c>
      <c r="E28" s="6" t="s">
        <v>70</v>
      </c>
      <c r="F28" s="7">
        <v>0.54</v>
      </c>
      <c r="G28" s="6" t="s">
        <v>84</v>
      </c>
      <c r="H28" s="7">
        <v>2.24</v>
      </c>
      <c r="I28" s="6" t="s">
        <v>70</v>
      </c>
      <c r="J28" s="7">
        <v>17.3</v>
      </c>
      <c r="K28" s="64" t="s">
        <v>70</v>
      </c>
    </row>
    <row r="29" spans="1:11" ht="24" customHeight="1">
      <c r="A29" s="32" t="s">
        <v>18</v>
      </c>
      <c r="B29" s="6" t="s">
        <v>36</v>
      </c>
      <c r="C29" s="62">
        <v>295</v>
      </c>
      <c r="D29" s="72">
        <v>4.35</v>
      </c>
      <c r="E29" s="62" t="s">
        <v>83</v>
      </c>
      <c r="F29" s="72">
        <v>0.46</v>
      </c>
      <c r="G29" s="62" t="s">
        <v>73</v>
      </c>
      <c r="H29" s="72">
        <v>2.84</v>
      </c>
      <c r="I29" s="62" t="s">
        <v>71</v>
      </c>
      <c r="J29" s="72">
        <v>20.9</v>
      </c>
      <c r="K29" s="7" t="s">
        <v>71</v>
      </c>
    </row>
    <row r="30" spans="1:11" ht="24" customHeight="1">
      <c r="A30" s="32" t="s">
        <v>19</v>
      </c>
      <c r="B30" s="6" t="s">
        <v>35</v>
      </c>
      <c r="C30" s="6">
        <v>440</v>
      </c>
      <c r="D30" s="7">
        <v>3.26</v>
      </c>
      <c r="E30" s="6" t="s">
        <v>71</v>
      </c>
      <c r="F30" s="7">
        <v>0.62</v>
      </c>
      <c r="G30" s="6" t="s">
        <v>84</v>
      </c>
      <c r="H30" s="7">
        <v>3.48</v>
      </c>
      <c r="I30" s="6" t="s">
        <v>71</v>
      </c>
      <c r="J30" s="7">
        <v>20.8</v>
      </c>
      <c r="K30" s="7" t="s">
        <v>71</v>
      </c>
    </row>
    <row r="31" spans="1:11" ht="24" customHeight="1">
      <c r="A31" s="5" t="s">
        <v>20</v>
      </c>
      <c r="B31" s="6" t="s">
        <v>15</v>
      </c>
      <c r="C31" s="6">
        <v>625</v>
      </c>
      <c r="D31" s="7">
        <v>3.87</v>
      </c>
      <c r="E31" s="6" t="s">
        <v>71</v>
      </c>
      <c r="F31" s="6">
        <v>0.56</v>
      </c>
      <c r="G31" s="6" t="s">
        <v>84</v>
      </c>
      <c r="H31" s="7">
        <v>2.73</v>
      </c>
      <c r="I31" s="6" t="s">
        <v>71</v>
      </c>
      <c r="J31" s="7">
        <v>20.37</v>
      </c>
      <c r="K31" s="7" t="s">
        <v>71</v>
      </c>
    </row>
    <row r="32" spans="1:11" ht="24.75" customHeight="1">
      <c r="A32" s="21" t="s">
        <v>44</v>
      </c>
      <c r="B32" s="6" t="s">
        <v>36</v>
      </c>
      <c r="C32" s="6">
        <v>475</v>
      </c>
      <c r="D32" s="7">
        <v>3.21</v>
      </c>
      <c r="E32" s="6" t="s">
        <v>71</v>
      </c>
      <c r="F32" s="7">
        <v>0.52</v>
      </c>
      <c r="G32" s="6" t="s">
        <v>84</v>
      </c>
      <c r="H32" s="7">
        <v>2.95</v>
      </c>
      <c r="I32" s="6" t="s">
        <v>83</v>
      </c>
      <c r="J32" s="7">
        <v>19.38</v>
      </c>
      <c r="K32" s="7" t="s">
        <v>71</v>
      </c>
    </row>
    <row r="33" spans="1:11" ht="21" customHeight="1">
      <c r="A33" s="21" t="s">
        <v>109</v>
      </c>
      <c r="B33" s="6" t="s">
        <v>36</v>
      </c>
      <c r="C33" s="6">
        <v>130</v>
      </c>
      <c r="D33" s="7">
        <v>2.56</v>
      </c>
      <c r="E33" s="6" t="s">
        <v>72</v>
      </c>
      <c r="F33" s="7">
        <v>0.34</v>
      </c>
      <c r="G33" s="6" t="s">
        <v>71</v>
      </c>
      <c r="H33" s="7">
        <v>2.58</v>
      </c>
      <c r="I33" s="6" t="s">
        <v>71</v>
      </c>
      <c r="J33" s="7">
        <v>14.19</v>
      </c>
      <c r="K33" s="7" t="s">
        <v>70</v>
      </c>
    </row>
    <row r="34" spans="1:11" ht="24.75" customHeight="1">
      <c r="A34" s="5" t="s">
        <v>43</v>
      </c>
      <c r="B34" s="6" t="s">
        <v>36</v>
      </c>
      <c r="C34" s="6">
        <v>975</v>
      </c>
      <c r="D34" s="7">
        <v>2.44</v>
      </c>
      <c r="E34" s="6" t="s">
        <v>72</v>
      </c>
      <c r="F34" s="7">
        <v>0.42</v>
      </c>
      <c r="G34" s="6" t="s">
        <v>83</v>
      </c>
      <c r="H34" s="7">
        <v>2.37</v>
      </c>
      <c r="I34" s="6" t="s">
        <v>70</v>
      </c>
      <c r="J34" s="7">
        <v>18.1</v>
      </c>
      <c r="K34" s="7" t="s">
        <v>71</v>
      </c>
    </row>
    <row r="35" spans="1:11" ht="23.25" customHeight="1">
      <c r="A35" s="107" t="s">
        <v>39</v>
      </c>
      <c r="B35" s="6" t="s">
        <v>35</v>
      </c>
      <c r="C35" s="6">
        <v>389</v>
      </c>
      <c r="D35" s="7">
        <v>4.23</v>
      </c>
      <c r="E35" s="6" t="s">
        <v>73</v>
      </c>
      <c r="F35" s="7">
        <v>0.49</v>
      </c>
      <c r="G35" s="6" t="s">
        <v>83</v>
      </c>
      <c r="H35" s="7">
        <v>3.21</v>
      </c>
      <c r="I35" s="6" t="s">
        <v>71</v>
      </c>
      <c r="J35" s="7">
        <v>19.3</v>
      </c>
      <c r="K35" s="7" t="s">
        <v>71</v>
      </c>
    </row>
    <row r="36" spans="1:11" ht="24.75" customHeight="1">
      <c r="A36" s="108"/>
      <c r="B36" s="6" t="s">
        <v>36</v>
      </c>
      <c r="C36" s="6">
        <v>1106</v>
      </c>
      <c r="D36" s="7">
        <v>3.75</v>
      </c>
      <c r="E36" s="6" t="s">
        <v>71</v>
      </c>
      <c r="F36" s="7">
        <v>0.42</v>
      </c>
      <c r="G36" s="6" t="s">
        <v>83</v>
      </c>
      <c r="H36" s="7">
        <v>3.3</v>
      </c>
      <c r="I36" s="6" t="s">
        <v>83</v>
      </c>
      <c r="J36" s="7">
        <v>20.25</v>
      </c>
      <c r="K36" s="7" t="s">
        <v>71</v>
      </c>
    </row>
    <row r="37" spans="1:11" ht="24" customHeight="1">
      <c r="A37" s="21" t="s">
        <v>21</v>
      </c>
      <c r="B37" s="6" t="s">
        <v>15</v>
      </c>
      <c r="C37" s="6">
        <v>385</v>
      </c>
      <c r="D37" s="7">
        <v>3.5</v>
      </c>
      <c r="E37" s="6" t="s">
        <v>71</v>
      </c>
      <c r="F37" s="7">
        <v>0.52</v>
      </c>
      <c r="G37" s="6" t="s">
        <v>84</v>
      </c>
      <c r="H37" s="7">
        <v>2.51</v>
      </c>
      <c r="I37" s="6" t="s">
        <v>71</v>
      </c>
      <c r="J37" s="7">
        <v>20.09</v>
      </c>
      <c r="K37" s="7" t="s">
        <v>71</v>
      </c>
    </row>
    <row r="38" spans="1:11" ht="24" customHeight="1">
      <c r="A38" s="32" t="s">
        <v>81</v>
      </c>
      <c r="B38" s="6" t="s">
        <v>36</v>
      </c>
      <c r="C38" s="6">
        <v>112</v>
      </c>
      <c r="D38" s="7">
        <v>2.1</v>
      </c>
      <c r="E38" s="6" t="s">
        <v>72</v>
      </c>
      <c r="F38" s="7">
        <v>0.63</v>
      </c>
      <c r="G38" s="6" t="s">
        <v>84</v>
      </c>
      <c r="H38" s="7">
        <v>3.2</v>
      </c>
      <c r="I38" s="6" t="s">
        <v>83</v>
      </c>
      <c r="J38" s="7">
        <v>15.6</v>
      </c>
      <c r="K38" s="7" t="s">
        <v>70</v>
      </c>
    </row>
    <row r="39" spans="1:11" ht="24" customHeight="1">
      <c r="A39" s="32" t="s">
        <v>116</v>
      </c>
      <c r="B39" s="6" t="s">
        <v>36</v>
      </c>
      <c r="C39" s="6">
        <v>140</v>
      </c>
      <c r="D39" s="7">
        <v>3.1</v>
      </c>
      <c r="E39" s="6" t="s">
        <v>70</v>
      </c>
      <c r="F39" s="6">
        <v>0.53</v>
      </c>
      <c r="G39" s="6" t="s">
        <v>84</v>
      </c>
      <c r="H39" s="7">
        <v>3.5</v>
      </c>
      <c r="I39" s="6" t="s">
        <v>73</v>
      </c>
      <c r="J39" s="72">
        <v>14.4</v>
      </c>
      <c r="K39" s="7" t="s">
        <v>70</v>
      </c>
    </row>
    <row r="40" spans="1:11" ht="24" customHeight="1">
      <c r="A40" s="32" t="s">
        <v>38</v>
      </c>
      <c r="B40" s="6" t="s">
        <v>36</v>
      </c>
      <c r="C40" s="34">
        <v>330</v>
      </c>
      <c r="D40" s="7">
        <v>2.68</v>
      </c>
      <c r="E40" s="6" t="s">
        <v>70</v>
      </c>
      <c r="F40" s="6">
        <v>0.46</v>
      </c>
      <c r="G40" s="6" t="s">
        <v>73</v>
      </c>
      <c r="H40" s="7">
        <v>2.93</v>
      </c>
      <c r="I40" s="6" t="s">
        <v>83</v>
      </c>
      <c r="J40" s="72">
        <v>20.3</v>
      </c>
      <c r="K40" s="7" t="s">
        <v>71</v>
      </c>
    </row>
    <row r="41" spans="1:11" ht="20.25" customHeight="1">
      <c r="A41" s="27" t="s">
        <v>133</v>
      </c>
      <c r="B41" s="6"/>
      <c r="C41" s="22">
        <f>SUM(C9:C23,C25:C40)</f>
        <v>10625</v>
      </c>
      <c r="D41" s="23">
        <v>3.24</v>
      </c>
      <c r="E41" s="23" t="s">
        <v>71</v>
      </c>
      <c r="F41" s="23">
        <v>0.5</v>
      </c>
      <c r="G41" s="23" t="s">
        <v>73</v>
      </c>
      <c r="H41" s="23">
        <v>2.96</v>
      </c>
      <c r="I41" s="23" t="s">
        <v>71</v>
      </c>
      <c r="J41" s="23">
        <v>18.9</v>
      </c>
      <c r="K41" s="23" t="s">
        <v>71</v>
      </c>
    </row>
    <row r="42" spans="1:11" ht="26.25" customHeight="1">
      <c r="A42" s="5" t="s">
        <v>22</v>
      </c>
      <c r="B42" s="6" t="s">
        <v>14</v>
      </c>
      <c r="C42" s="6">
        <f>SUM(C13,C16,C19,C21:C22,C27,C30,C35)</f>
        <v>1650</v>
      </c>
      <c r="D42" s="7">
        <v>3.5</v>
      </c>
      <c r="E42" s="7" t="s">
        <v>83</v>
      </c>
      <c r="F42" s="7">
        <v>0.57</v>
      </c>
      <c r="G42" s="7" t="s">
        <v>73</v>
      </c>
      <c r="H42" s="7">
        <v>3.39</v>
      </c>
      <c r="I42" s="7" t="s">
        <v>71</v>
      </c>
      <c r="J42" s="7">
        <v>20.21</v>
      </c>
      <c r="K42" s="7" t="s">
        <v>71</v>
      </c>
    </row>
    <row r="43" spans="1:11" ht="18.75" customHeight="1">
      <c r="A43" s="5"/>
      <c r="B43" s="6" t="s">
        <v>15</v>
      </c>
      <c r="C43" s="6">
        <f>SUM(C9:C12,C14:C15,C17:C18,C20,C23,C26,C28:C29,C31:C34,C36:C40)</f>
        <v>8580</v>
      </c>
      <c r="D43" s="7">
        <v>3.21</v>
      </c>
      <c r="E43" s="7" t="s">
        <v>71</v>
      </c>
      <c r="F43" s="7">
        <v>0.49</v>
      </c>
      <c r="G43" s="7" t="s">
        <v>73</v>
      </c>
      <c r="H43" s="7">
        <v>2.88</v>
      </c>
      <c r="I43" s="7" t="s">
        <v>71</v>
      </c>
      <c r="J43" s="7">
        <v>18.65</v>
      </c>
      <c r="K43" s="7" t="s">
        <v>71</v>
      </c>
    </row>
    <row r="44" spans="1:11" ht="19.5" customHeight="1">
      <c r="A44" s="5"/>
      <c r="B44" s="43" t="s">
        <v>40</v>
      </c>
      <c r="C44" s="6">
        <v>395</v>
      </c>
      <c r="D44" s="72">
        <v>2.67</v>
      </c>
      <c r="E44" s="62" t="s">
        <v>70</v>
      </c>
      <c r="F44" s="72">
        <v>0.51</v>
      </c>
      <c r="G44" s="62" t="s">
        <v>73</v>
      </c>
      <c r="H44" s="72">
        <v>2.72</v>
      </c>
      <c r="I44" s="6" t="s">
        <v>70</v>
      </c>
      <c r="J44" s="72">
        <v>18.91</v>
      </c>
      <c r="K44" s="72" t="s">
        <v>71</v>
      </c>
    </row>
    <row r="45" spans="1:11" ht="18" customHeight="1">
      <c r="A45" s="5" t="s">
        <v>23</v>
      </c>
      <c r="B45" s="6"/>
      <c r="C45" s="6"/>
      <c r="D45" s="7" t="s">
        <v>24</v>
      </c>
      <c r="E45" s="6"/>
      <c r="F45" s="7" t="s">
        <v>25</v>
      </c>
      <c r="G45" s="6"/>
      <c r="H45" s="7" t="s">
        <v>26</v>
      </c>
      <c r="I45" s="6"/>
      <c r="J45" s="7" t="s">
        <v>58</v>
      </c>
      <c r="K45" s="7"/>
    </row>
    <row r="46" spans="1:11" ht="12.75">
      <c r="A46" s="1"/>
      <c r="D46" s="3"/>
      <c r="F46" s="3"/>
      <c r="H46" s="3"/>
      <c r="J46" s="3"/>
      <c r="K46" s="3"/>
    </row>
    <row r="47" spans="1:11" ht="12.75">
      <c r="A47" s="125"/>
      <c r="B47" s="125"/>
      <c r="D47" s="3"/>
      <c r="F47" s="3"/>
      <c r="H47" s="132"/>
      <c r="I47" s="132"/>
      <c r="J47" s="132"/>
      <c r="K47" s="45"/>
    </row>
    <row r="48" spans="1:11" ht="12.75">
      <c r="A48" s="125"/>
      <c r="B48" s="125"/>
      <c r="D48" s="3"/>
      <c r="F48" s="3"/>
      <c r="H48" s="132"/>
      <c r="I48" s="132"/>
      <c r="J48" s="132"/>
      <c r="K48" s="45"/>
    </row>
    <row r="49" spans="4:11" ht="12.75">
      <c r="D49" s="3"/>
      <c r="F49" s="3"/>
      <c r="H49" s="3"/>
      <c r="J49" s="3"/>
      <c r="K49" s="3"/>
    </row>
    <row r="50" spans="4:11" ht="12.75">
      <c r="D50" s="3"/>
      <c r="F50" s="3"/>
      <c r="H50" s="3"/>
      <c r="J50" s="3"/>
      <c r="K50" s="3"/>
    </row>
  </sheetData>
  <sheetProtection/>
  <mergeCells count="18">
    <mergeCell ref="I1:K1"/>
    <mergeCell ref="A2:K2"/>
    <mergeCell ref="A3:K3"/>
    <mergeCell ref="B5:B7"/>
    <mergeCell ref="D5:K5"/>
    <mergeCell ref="D6:E6"/>
    <mergeCell ref="F6:G6"/>
    <mergeCell ref="A5:A7"/>
    <mergeCell ref="J6:K6"/>
    <mergeCell ref="A12:A13"/>
    <mergeCell ref="A19:A20"/>
    <mergeCell ref="A22:A23"/>
    <mergeCell ref="A48:B48"/>
    <mergeCell ref="H48:J48"/>
    <mergeCell ref="H6:I6"/>
    <mergeCell ref="A47:B47"/>
    <mergeCell ref="H47:J47"/>
    <mergeCell ref="A35:A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rowBreaks count="2" manualBreakCount="2">
    <brk id="23" max="10" man="1"/>
    <brk id="4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75"/>
  <sheetViews>
    <sheetView view="pageBreakPreview" zoomScale="85" zoomScaleSheetLayoutView="85" zoomScalePageLayoutView="0" workbookViewId="0" topLeftCell="A245">
      <selection activeCell="B268" sqref="B268"/>
    </sheetView>
  </sheetViews>
  <sheetFormatPr defaultColWidth="9.00390625" defaultRowHeight="12.75"/>
  <cols>
    <col min="1" max="1" width="24.625" style="0" customWidth="1"/>
    <col min="2" max="2" width="12.25390625" style="0" customWidth="1"/>
    <col min="3" max="3" width="11.625" style="0" customWidth="1"/>
    <col min="4" max="4" width="10.125" style="0" customWidth="1"/>
    <col min="5" max="5" width="14.75390625" style="0" customWidth="1"/>
    <col min="7" max="7" width="15.00390625" style="0" customWidth="1"/>
    <col min="9" max="9" width="15.00390625" style="0" customWidth="1"/>
    <col min="10" max="10" width="11.00390625" style="0" customWidth="1"/>
    <col min="11" max="11" width="12.75390625" style="0" customWidth="1"/>
    <col min="12" max="12" width="11.125" style="0" customWidth="1"/>
  </cols>
  <sheetData>
    <row r="1" spans="1:11" ht="16.5">
      <c r="A1" s="152" t="s">
        <v>31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6.5">
      <c r="A2" s="152" t="s">
        <v>118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5.7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33" customHeight="1">
      <c r="A4" s="154" t="s">
        <v>3</v>
      </c>
      <c r="B4" s="154" t="s">
        <v>51</v>
      </c>
      <c r="C4" s="54" t="s">
        <v>5</v>
      </c>
      <c r="D4" s="153" t="s">
        <v>7</v>
      </c>
      <c r="E4" s="153"/>
      <c r="F4" s="153"/>
      <c r="G4" s="153"/>
      <c r="H4" s="153"/>
      <c r="I4" s="153"/>
      <c r="J4" s="153"/>
      <c r="K4" s="153"/>
    </row>
    <row r="5" spans="1:11" ht="26.25" customHeight="1">
      <c r="A5" s="154"/>
      <c r="B5" s="154"/>
      <c r="C5" s="54" t="s">
        <v>6</v>
      </c>
      <c r="D5" s="147" t="s">
        <v>8</v>
      </c>
      <c r="E5" s="147"/>
      <c r="F5" s="147" t="s">
        <v>9</v>
      </c>
      <c r="G5" s="147"/>
      <c r="H5" s="147" t="s">
        <v>10</v>
      </c>
      <c r="I5" s="147"/>
      <c r="J5" s="147" t="s">
        <v>57</v>
      </c>
      <c r="K5" s="147"/>
    </row>
    <row r="6" spans="1:11" ht="16.5">
      <c r="A6" s="154"/>
      <c r="B6" s="154"/>
      <c r="C6" s="58"/>
      <c r="D6" s="28" t="s">
        <v>11</v>
      </c>
      <c r="E6" s="22" t="s">
        <v>12</v>
      </c>
      <c r="F6" s="28" t="s">
        <v>11</v>
      </c>
      <c r="G6" s="22" t="s">
        <v>12</v>
      </c>
      <c r="H6" s="28" t="s">
        <v>11</v>
      </c>
      <c r="I6" s="22" t="s">
        <v>12</v>
      </c>
      <c r="J6" s="71" t="s">
        <v>11</v>
      </c>
      <c r="K6" s="22" t="s">
        <v>12</v>
      </c>
    </row>
    <row r="7" spans="1:11" ht="12.75">
      <c r="A7" s="15">
        <v>1</v>
      </c>
      <c r="B7" s="15">
        <v>2</v>
      </c>
      <c r="C7" s="15">
        <v>3</v>
      </c>
      <c r="D7" s="68">
        <v>4</v>
      </c>
      <c r="E7" s="15">
        <v>5</v>
      </c>
      <c r="F7" s="68">
        <v>6</v>
      </c>
      <c r="G7" s="15">
        <v>7</v>
      </c>
      <c r="H7" s="68">
        <v>8</v>
      </c>
      <c r="I7" s="15">
        <v>9</v>
      </c>
      <c r="J7" s="68">
        <v>10</v>
      </c>
      <c r="K7" s="68">
        <v>11</v>
      </c>
    </row>
    <row r="8" spans="1:11" ht="47.25">
      <c r="A8" s="92" t="s">
        <v>126</v>
      </c>
      <c r="B8" s="95" t="s">
        <v>40</v>
      </c>
      <c r="C8" s="24">
        <v>120</v>
      </c>
      <c r="D8" s="25">
        <v>2.71</v>
      </c>
      <c r="E8" s="24" t="s">
        <v>71</v>
      </c>
      <c r="F8" s="25">
        <v>0.51</v>
      </c>
      <c r="G8" s="24" t="s">
        <v>73</v>
      </c>
      <c r="H8" s="25">
        <v>2.79</v>
      </c>
      <c r="I8" s="24" t="s">
        <v>70</v>
      </c>
      <c r="J8" s="74">
        <v>18.1</v>
      </c>
      <c r="K8" s="25" t="s">
        <v>71</v>
      </c>
    </row>
    <row r="9" spans="1:11" ht="47.25">
      <c r="A9" s="92" t="s">
        <v>127</v>
      </c>
      <c r="B9" s="95" t="s">
        <v>40</v>
      </c>
      <c r="C9" s="24">
        <v>92</v>
      </c>
      <c r="D9" s="25">
        <v>2.58</v>
      </c>
      <c r="E9" s="24" t="s">
        <v>70</v>
      </c>
      <c r="F9" s="25">
        <v>0.49</v>
      </c>
      <c r="G9" s="24" t="s">
        <v>83</v>
      </c>
      <c r="H9" s="25">
        <v>3.18</v>
      </c>
      <c r="I9" s="24" t="s">
        <v>71</v>
      </c>
      <c r="J9" s="74">
        <v>18.4</v>
      </c>
      <c r="K9" s="25" t="s">
        <v>71</v>
      </c>
    </row>
    <row r="10" spans="1:11" ht="47.25">
      <c r="A10" s="92" t="s">
        <v>128</v>
      </c>
      <c r="B10" s="95" t="s">
        <v>40</v>
      </c>
      <c r="C10" s="24">
        <v>100</v>
      </c>
      <c r="D10" s="25">
        <v>2.67</v>
      </c>
      <c r="E10" s="24" t="s">
        <v>70</v>
      </c>
      <c r="F10" s="25">
        <v>0.51</v>
      </c>
      <c r="G10" s="24" t="s">
        <v>73</v>
      </c>
      <c r="H10" s="25">
        <v>2.43</v>
      </c>
      <c r="I10" s="24" t="s">
        <v>70</v>
      </c>
      <c r="J10" s="74">
        <v>19.1</v>
      </c>
      <c r="K10" s="25" t="s">
        <v>71</v>
      </c>
    </row>
    <row r="11" spans="1:11" ht="48" customHeight="1">
      <c r="A11" s="76" t="s">
        <v>129</v>
      </c>
      <c r="B11" s="55" t="s">
        <v>40</v>
      </c>
      <c r="C11" s="24">
        <v>97</v>
      </c>
      <c r="D11" s="74">
        <v>2.72</v>
      </c>
      <c r="E11" s="75" t="s">
        <v>71</v>
      </c>
      <c r="F11" s="74">
        <v>0.52</v>
      </c>
      <c r="G11" s="75" t="s">
        <v>73</v>
      </c>
      <c r="H11" s="74">
        <v>2.53</v>
      </c>
      <c r="I11" s="24" t="s">
        <v>70</v>
      </c>
      <c r="J11" s="74">
        <v>20.1</v>
      </c>
      <c r="K11" s="74" t="s">
        <v>71</v>
      </c>
    </row>
    <row r="12" spans="1:11" ht="16.5">
      <c r="A12" s="14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6.5">
      <c r="A13" s="14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6.5">
      <c r="A14" s="14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6.5">
      <c r="A15" s="11"/>
      <c r="B15" s="12"/>
      <c r="C15" s="12"/>
      <c r="D15" s="13"/>
      <c r="E15" s="12"/>
      <c r="F15" s="13"/>
      <c r="G15" s="12"/>
      <c r="H15" s="13"/>
      <c r="I15" s="12"/>
      <c r="J15" s="13"/>
      <c r="K15" s="13"/>
    </row>
    <row r="16" spans="1:11" ht="16.5">
      <c r="A16" s="11"/>
      <c r="B16" s="12"/>
      <c r="C16" s="12"/>
      <c r="D16" s="13"/>
      <c r="E16" s="12"/>
      <c r="F16" s="13"/>
      <c r="G16" s="12"/>
      <c r="H16" s="13"/>
      <c r="I16" s="12"/>
      <c r="J16" s="13"/>
      <c r="K16" s="13"/>
    </row>
    <row r="17" spans="1:11" ht="16.5">
      <c r="A17" s="11"/>
      <c r="B17" s="12"/>
      <c r="C17" s="12"/>
      <c r="D17" s="13"/>
      <c r="E17" s="12"/>
      <c r="F17" s="13"/>
      <c r="G17" s="12"/>
      <c r="H17" s="13"/>
      <c r="I17" s="12"/>
      <c r="J17" s="13"/>
      <c r="K17" s="13"/>
    </row>
    <row r="18" spans="1:11" ht="16.5">
      <c r="A18" s="105" t="s">
        <v>32</v>
      </c>
      <c r="B18" s="105"/>
      <c r="C18" s="105"/>
      <c r="D18" s="13"/>
      <c r="E18" s="12"/>
      <c r="F18" s="13"/>
      <c r="G18" s="12"/>
      <c r="H18" s="13"/>
      <c r="I18" s="12"/>
      <c r="J18" s="13"/>
      <c r="K18" s="13"/>
    </row>
    <row r="19" spans="1:11" ht="16.5">
      <c r="A19" s="105" t="s">
        <v>37</v>
      </c>
      <c r="B19" s="105"/>
      <c r="C19" s="105"/>
      <c r="D19" s="8"/>
      <c r="E19" s="8"/>
      <c r="F19" s="8"/>
      <c r="G19" s="8"/>
      <c r="H19" s="105" t="s">
        <v>33</v>
      </c>
      <c r="I19" s="105"/>
      <c r="J19" s="8"/>
      <c r="K19" s="8"/>
    </row>
    <row r="24" spans="1:11" ht="16.5">
      <c r="A24" s="152" t="s">
        <v>31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</row>
    <row r="25" spans="1:11" ht="16.5">
      <c r="A25" s="152" t="s">
        <v>130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1" ht="15.7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</row>
    <row r="27" spans="1:11" ht="33" customHeight="1">
      <c r="A27" s="154" t="s">
        <v>3</v>
      </c>
      <c r="B27" s="154" t="s">
        <v>51</v>
      </c>
      <c r="C27" s="54" t="s">
        <v>5</v>
      </c>
      <c r="D27" s="153" t="s">
        <v>7</v>
      </c>
      <c r="E27" s="153"/>
      <c r="F27" s="153"/>
      <c r="G27" s="153"/>
      <c r="H27" s="153"/>
      <c r="I27" s="153"/>
      <c r="J27" s="153"/>
      <c r="K27" s="153"/>
    </row>
    <row r="28" spans="1:11" ht="34.5" customHeight="1">
      <c r="A28" s="154"/>
      <c r="B28" s="154"/>
      <c r="C28" s="54" t="s">
        <v>6</v>
      </c>
      <c r="D28" s="147" t="s">
        <v>8</v>
      </c>
      <c r="E28" s="147"/>
      <c r="F28" s="147" t="s">
        <v>9</v>
      </c>
      <c r="G28" s="147"/>
      <c r="H28" s="147" t="s">
        <v>10</v>
      </c>
      <c r="I28" s="147"/>
      <c r="J28" s="147" t="s">
        <v>57</v>
      </c>
      <c r="K28" s="147"/>
    </row>
    <row r="29" spans="1:11" ht="16.5">
      <c r="A29" s="154"/>
      <c r="B29" s="154"/>
      <c r="C29" s="58"/>
      <c r="D29" s="28" t="s">
        <v>11</v>
      </c>
      <c r="E29" s="22" t="s">
        <v>12</v>
      </c>
      <c r="F29" s="28" t="s">
        <v>11</v>
      </c>
      <c r="G29" s="22" t="s">
        <v>12</v>
      </c>
      <c r="H29" s="28" t="s">
        <v>11</v>
      </c>
      <c r="I29" s="22" t="s">
        <v>12</v>
      </c>
      <c r="J29" s="71" t="s">
        <v>11</v>
      </c>
      <c r="K29" s="22" t="s">
        <v>12</v>
      </c>
    </row>
    <row r="30" spans="1:13" s="16" customFormat="1" ht="12.75">
      <c r="A30" s="15">
        <v>1</v>
      </c>
      <c r="B30" s="15">
        <v>2</v>
      </c>
      <c r="C30" s="15">
        <v>3</v>
      </c>
      <c r="D30" s="68">
        <v>4</v>
      </c>
      <c r="E30" s="15">
        <v>5</v>
      </c>
      <c r="F30" s="68">
        <v>6</v>
      </c>
      <c r="G30" s="15">
        <v>7</v>
      </c>
      <c r="H30" s="68">
        <v>8</v>
      </c>
      <c r="I30" s="15">
        <v>9</v>
      </c>
      <c r="J30" s="68">
        <v>10</v>
      </c>
      <c r="K30" s="68">
        <v>11</v>
      </c>
      <c r="L30"/>
      <c r="M30" s="29"/>
    </row>
    <row r="31" spans="1:12" s="18" customFormat="1" ht="33" customHeight="1">
      <c r="A31" s="92" t="s">
        <v>77</v>
      </c>
      <c r="B31" s="75" t="s">
        <v>36</v>
      </c>
      <c r="C31" s="75">
        <v>298</v>
      </c>
      <c r="D31" s="25">
        <v>2.88</v>
      </c>
      <c r="E31" s="24" t="s">
        <v>70</v>
      </c>
      <c r="F31" s="25">
        <v>0.51</v>
      </c>
      <c r="G31" s="24" t="s">
        <v>84</v>
      </c>
      <c r="H31" s="25">
        <v>2.98</v>
      </c>
      <c r="I31" s="24" t="s">
        <v>83</v>
      </c>
      <c r="J31" s="74">
        <v>16.2</v>
      </c>
      <c r="K31" s="25" t="s">
        <v>70</v>
      </c>
      <c r="L31"/>
    </row>
    <row r="32" spans="1:12" s="18" customFormat="1" ht="33" customHeight="1">
      <c r="A32" s="145" t="s">
        <v>98</v>
      </c>
      <c r="B32" s="75" t="s">
        <v>36</v>
      </c>
      <c r="C32" s="148">
        <v>365</v>
      </c>
      <c r="D32" s="25">
        <v>2.77</v>
      </c>
      <c r="E32" s="24" t="s">
        <v>70</v>
      </c>
      <c r="F32" s="25">
        <v>0.47</v>
      </c>
      <c r="G32" s="24" t="s">
        <v>73</v>
      </c>
      <c r="H32" s="25">
        <v>3.11</v>
      </c>
      <c r="I32" s="24" t="s">
        <v>83</v>
      </c>
      <c r="J32" s="74">
        <v>15.4</v>
      </c>
      <c r="K32" s="25" t="s">
        <v>70</v>
      </c>
      <c r="L32"/>
    </row>
    <row r="33" spans="1:12" s="18" customFormat="1" ht="33" customHeight="1">
      <c r="A33" s="155"/>
      <c r="B33" s="75" t="s">
        <v>36</v>
      </c>
      <c r="C33" s="149"/>
      <c r="D33" s="25">
        <v>2.71</v>
      </c>
      <c r="E33" s="24" t="s">
        <v>70</v>
      </c>
      <c r="F33" s="25">
        <v>0.51</v>
      </c>
      <c r="G33" s="24" t="s">
        <v>84</v>
      </c>
      <c r="H33" s="25">
        <v>3.05</v>
      </c>
      <c r="I33" s="24" t="s">
        <v>83</v>
      </c>
      <c r="J33" s="74">
        <v>15.7</v>
      </c>
      <c r="K33" s="25" t="s">
        <v>70</v>
      </c>
      <c r="L33"/>
    </row>
    <row r="34" spans="1:12" s="18" customFormat="1" ht="33" customHeight="1">
      <c r="A34" s="146"/>
      <c r="B34" s="75" t="s">
        <v>36</v>
      </c>
      <c r="C34" s="150"/>
      <c r="D34" s="25">
        <v>2.65</v>
      </c>
      <c r="E34" s="24" t="s">
        <v>70</v>
      </c>
      <c r="F34" s="25">
        <v>0.47</v>
      </c>
      <c r="G34" s="24" t="s">
        <v>73</v>
      </c>
      <c r="H34" s="25">
        <v>3.34</v>
      </c>
      <c r="I34" s="24" t="s">
        <v>83</v>
      </c>
      <c r="J34" s="74">
        <v>14.9</v>
      </c>
      <c r="K34" s="25" t="s">
        <v>70</v>
      </c>
      <c r="L34"/>
    </row>
    <row r="35" spans="1:12" s="18" customFormat="1" ht="33" customHeight="1">
      <c r="A35" s="145" t="s">
        <v>99</v>
      </c>
      <c r="B35" s="75" t="s">
        <v>36</v>
      </c>
      <c r="C35" s="148">
        <v>285</v>
      </c>
      <c r="D35" s="25">
        <v>2.7</v>
      </c>
      <c r="E35" s="24" t="s">
        <v>70</v>
      </c>
      <c r="F35" s="25">
        <v>0.52</v>
      </c>
      <c r="G35" s="24" t="s">
        <v>84</v>
      </c>
      <c r="H35" s="25">
        <v>2.6</v>
      </c>
      <c r="I35" s="24" t="s">
        <v>71</v>
      </c>
      <c r="J35" s="74">
        <v>18.2</v>
      </c>
      <c r="K35" s="25" t="s">
        <v>71</v>
      </c>
      <c r="L35"/>
    </row>
    <row r="36" spans="1:12" s="18" customFormat="1" ht="33" customHeight="1">
      <c r="A36" s="146"/>
      <c r="B36" s="75" t="s">
        <v>36</v>
      </c>
      <c r="C36" s="150"/>
      <c r="D36" s="25">
        <v>3.05</v>
      </c>
      <c r="E36" s="24" t="s">
        <v>70</v>
      </c>
      <c r="F36" s="25">
        <v>0.54</v>
      </c>
      <c r="G36" s="24" t="s">
        <v>84</v>
      </c>
      <c r="H36" s="25">
        <v>3.41</v>
      </c>
      <c r="I36" s="24" t="s">
        <v>83</v>
      </c>
      <c r="J36" s="74">
        <v>18.8</v>
      </c>
      <c r="K36" s="25" t="s">
        <v>71</v>
      </c>
      <c r="L36"/>
    </row>
    <row r="37" spans="1:12" s="18" customFormat="1" ht="33" customHeight="1">
      <c r="A37" s="159" t="s">
        <v>100</v>
      </c>
      <c r="B37" s="75" t="s">
        <v>36</v>
      </c>
      <c r="C37" s="148">
        <v>292</v>
      </c>
      <c r="D37" s="25">
        <v>2.81</v>
      </c>
      <c r="E37" s="24" t="s">
        <v>70</v>
      </c>
      <c r="F37" s="25">
        <v>0.58</v>
      </c>
      <c r="G37" s="24" t="s">
        <v>84</v>
      </c>
      <c r="H37" s="25">
        <v>2.91</v>
      </c>
      <c r="I37" s="24" t="s">
        <v>83</v>
      </c>
      <c r="J37" s="74">
        <v>13.3</v>
      </c>
      <c r="K37" s="25" t="s">
        <v>70</v>
      </c>
      <c r="L37"/>
    </row>
    <row r="38" spans="1:12" s="18" customFormat="1" ht="33" customHeight="1">
      <c r="A38" s="160"/>
      <c r="B38" s="75" t="s">
        <v>36</v>
      </c>
      <c r="C38" s="150"/>
      <c r="D38" s="25">
        <v>2.88</v>
      </c>
      <c r="E38" s="24" t="s">
        <v>70</v>
      </c>
      <c r="F38" s="25">
        <v>0.54</v>
      </c>
      <c r="G38" s="24" t="s">
        <v>84</v>
      </c>
      <c r="H38" s="25">
        <v>2.96</v>
      </c>
      <c r="I38" s="24" t="s">
        <v>83</v>
      </c>
      <c r="J38" s="74">
        <v>14.2</v>
      </c>
      <c r="K38" s="25" t="s">
        <v>70</v>
      </c>
      <c r="L38"/>
    </row>
    <row r="39" spans="1:12" s="18" customFormat="1" ht="33" customHeight="1">
      <c r="A39" s="96" t="s">
        <v>101</v>
      </c>
      <c r="B39" s="75" t="s">
        <v>36</v>
      </c>
      <c r="C39" s="82">
        <v>120</v>
      </c>
      <c r="D39" s="25">
        <v>2.31</v>
      </c>
      <c r="E39" s="24" t="s">
        <v>72</v>
      </c>
      <c r="F39" s="25">
        <v>0.44</v>
      </c>
      <c r="G39" s="24" t="s">
        <v>73</v>
      </c>
      <c r="H39" s="25">
        <v>2.41</v>
      </c>
      <c r="I39" s="24" t="s">
        <v>71</v>
      </c>
      <c r="J39" s="74">
        <v>16.1</v>
      </c>
      <c r="K39" s="25" t="s">
        <v>70</v>
      </c>
      <c r="L39"/>
    </row>
    <row r="40" spans="1:12" s="18" customFormat="1" ht="33" customHeight="1">
      <c r="A40" s="97" t="s">
        <v>102</v>
      </c>
      <c r="B40" s="75" t="s">
        <v>36</v>
      </c>
      <c r="C40" s="82">
        <v>40</v>
      </c>
      <c r="D40" s="25">
        <v>2.7</v>
      </c>
      <c r="E40" s="24" t="s">
        <v>70</v>
      </c>
      <c r="F40" s="25">
        <v>0.32</v>
      </c>
      <c r="G40" s="24" t="s">
        <v>71</v>
      </c>
      <c r="H40" s="25">
        <v>2.41</v>
      </c>
      <c r="I40" s="24" t="s">
        <v>71</v>
      </c>
      <c r="J40" s="74">
        <v>13.4</v>
      </c>
      <c r="K40" s="25" t="s">
        <v>70</v>
      </c>
      <c r="L40"/>
    </row>
    <row r="41" spans="1:12" s="18" customFormat="1" ht="35.25" customHeight="1">
      <c r="A41" s="97" t="s">
        <v>103</v>
      </c>
      <c r="B41" s="75" t="s">
        <v>36</v>
      </c>
      <c r="C41" s="82">
        <v>30</v>
      </c>
      <c r="D41" s="25">
        <v>2.84</v>
      </c>
      <c r="E41" s="24" t="s">
        <v>70</v>
      </c>
      <c r="F41" s="25">
        <v>0.37</v>
      </c>
      <c r="G41" s="24" t="s">
        <v>71</v>
      </c>
      <c r="H41" s="25">
        <v>2.2</v>
      </c>
      <c r="I41" s="24" t="s">
        <v>70</v>
      </c>
      <c r="J41" s="74">
        <v>14.9</v>
      </c>
      <c r="K41" s="25" t="s">
        <v>70</v>
      </c>
      <c r="L41"/>
    </row>
    <row r="42" spans="1:12" s="18" customFormat="1" ht="21.75" customHeight="1">
      <c r="A42" s="59"/>
      <c r="B42" s="59"/>
      <c r="C42" s="61"/>
      <c r="D42" s="60"/>
      <c r="E42" s="59"/>
      <c r="F42" s="60"/>
      <c r="G42" s="59"/>
      <c r="H42" s="60"/>
      <c r="I42" s="59"/>
      <c r="J42" s="60"/>
      <c r="K42" s="60"/>
      <c r="L42"/>
    </row>
    <row r="43" spans="1:12" s="18" customFormat="1" ht="21" customHeight="1">
      <c r="A43" s="144"/>
      <c r="B43" s="144"/>
      <c r="C43" s="144"/>
      <c r="D43" s="144"/>
      <c r="E43" s="144"/>
      <c r="F43" s="144"/>
      <c r="G43" s="144"/>
      <c r="H43" s="60"/>
      <c r="I43" s="59"/>
      <c r="J43" s="60"/>
      <c r="K43" s="60"/>
      <c r="L43"/>
    </row>
    <row r="44" spans="1:12" s="18" customFormat="1" ht="26.25" customHeight="1">
      <c r="A44" s="59"/>
      <c r="B44" s="59"/>
      <c r="C44" s="61"/>
      <c r="D44" s="60"/>
      <c r="E44" s="59"/>
      <c r="F44" s="60"/>
      <c r="G44" s="59"/>
      <c r="H44" s="60"/>
      <c r="I44" s="59"/>
      <c r="J44" s="60"/>
      <c r="K44" s="60"/>
      <c r="L44"/>
    </row>
    <row r="45" spans="1:11" ht="19.5" customHeight="1">
      <c r="A45" s="158" t="s">
        <v>32</v>
      </c>
      <c r="B45" s="158"/>
      <c r="C45" s="36"/>
      <c r="D45" s="31"/>
      <c r="E45" s="30"/>
      <c r="F45" s="30"/>
      <c r="G45" s="30"/>
      <c r="H45" s="30"/>
      <c r="I45" s="30"/>
      <c r="J45" s="31"/>
      <c r="K45" s="31"/>
    </row>
    <row r="46" spans="1:11" ht="16.5">
      <c r="A46" s="105" t="s">
        <v>37</v>
      </c>
      <c r="B46" s="105"/>
      <c r="C46" s="105"/>
      <c r="D46" s="8"/>
      <c r="E46" s="8"/>
      <c r="F46" s="8"/>
      <c r="G46" s="8"/>
      <c r="H46" s="105" t="s">
        <v>33</v>
      </c>
      <c r="I46" s="105"/>
      <c r="J46" s="13"/>
      <c r="K46" s="13"/>
    </row>
    <row r="47" spans="1:11" ht="16.5">
      <c r="A47" s="11"/>
      <c r="B47" s="12"/>
      <c r="C47" s="12"/>
      <c r="D47" s="13"/>
      <c r="E47" s="12"/>
      <c r="F47" s="13"/>
      <c r="G47" s="12"/>
      <c r="H47" s="13"/>
      <c r="I47" s="12"/>
      <c r="J47" s="13"/>
      <c r="K47" s="13"/>
    </row>
    <row r="48" spans="1:11" ht="16.5">
      <c r="A48" s="152" t="s">
        <v>31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</row>
    <row r="49" spans="1:11" ht="16.5">
      <c r="A49" s="152" t="s">
        <v>119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11" ht="15.7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</row>
    <row r="51" spans="1:11" ht="33" customHeight="1">
      <c r="A51" s="154" t="s">
        <v>3</v>
      </c>
      <c r="B51" s="154" t="s">
        <v>51</v>
      </c>
      <c r="C51" s="54" t="s">
        <v>5</v>
      </c>
      <c r="D51" s="153" t="s">
        <v>7</v>
      </c>
      <c r="E51" s="153"/>
      <c r="F51" s="153"/>
      <c r="G51" s="153"/>
      <c r="H51" s="153"/>
      <c r="I51" s="153"/>
      <c r="J51" s="153"/>
      <c r="K51" s="153"/>
    </row>
    <row r="52" spans="1:11" ht="33" customHeight="1">
      <c r="A52" s="154"/>
      <c r="B52" s="154"/>
      <c r="C52" s="54" t="s">
        <v>6</v>
      </c>
      <c r="D52" s="147" t="s">
        <v>8</v>
      </c>
      <c r="E52" s="147"/>
      <c r="F52" s="147" t="s">
        <v>9</v>
      </c>
      <c r="G52" s="147"/>
      <c r="H52" s="147" t="s">
        <v>10</v>
      </c>
      <c r="I52" s="147"/>
      <c r="J52" s="147" t="s">
        <v>57</v>
      </c>
      <c r="K52" s="147"/>
    </row>
    <row r="53" spans="1:11" ht="16.5">
      <c r="A53" s="154"/>
      <c r="B53" s="154"/>
      <c r="C53" s="58"/>
      <c r="D53" s="28" t="s">
        <v>11</v>
      </c>
      <c r="E53" s="22" t="s">
        <v>12</v>
      </c>
      <c r="F53" s="28" t="s">
        <v>11</v>
      </c>
      <c r="G53" s="22" t="s">
        <v>12</v>
      </c>
      <c r="H53" s="28" t="s">
        <v>11</v>
      </c>
      <c r="I53" s="22" t="s">
        <v>12</v>
      </c>
      <c r="J53" s="71" t="s">
        <v>11</v>
      </c>
      <c r="K53" s="22" t="s">
        <v>12</v>
      </c>
    </row>
    <row r="54" spans="1:11" ht="12.75">
      <c r="A54" s="44">
        <v>1</v>
      </c>
      <c r="B54" s="44">
        <v>2</v>
      </c>
      <c r="C54" s="44">
        <v>3</v>
      </c>
      <c r="D54" s="47">
        <v>4</v>
      </c>
      <c r="E54" s="44">
        <v>5</v>
      </c>
      <c r="F54" s="56">
        <v>6</v>
      </c>
      <c r="G54" s="57">
        <v>7</v>
      </c>
      <c r="H54" s="56">
        <v>8</v>
      </c>
      <c r="I54" s="57">
        <v>9</v>
      </c>
      <c r="J54" s="68">
        <v>10</v>
      </c>
      <c r="K54" s="68">
        <v>11</v>
      </c>
    </row>
    <row r="55" spans="1:11" ht="41.25" customHeight="1">
      <c r="A55" s="24" t="s">
        <v>64</v>
      </c>
      <c r="B55" s="24" t="s">
        <v>36</v>
      </c>
      <c r="C55" s="24">
        <v>90</v>
      </c>
      <c r="D55" s="25">
        <v>2.48</v>
      </c>
      <c r="E55" s="24" t="s">
        <v>72</v>
      </c>
      <c r="F55" s="25">
        <v>0.37</v>
      </c>
      <c r="G55" s="24" t="s">
        <v>71</v>
      </c>
      <c r="H55" s="25">
        <v>2.18</v>
      </c>
      <c r="I55" s="24" t="s">
        <v>70</v>
      </c>
      <c r="J55" s="74">
        <v>11.4</v>
      </c>
      <c r="K55" s="25" t="s">
        <v>70</v>
      </c>
    </row>
    <row r="56" spans="1:11" ht="36.75" customHeight="1">
      <c r="A56" s="24" t="s">
        <v>75</v>
      </c>
      <c r="B56" s="24" t="s">
        <v>36</v>
      </c>
      <c r="C56" s="24">
        <v>85</v>
      </c>
      <c r="D56" s="25">
        <v>2.62</v>
      </c>
      <c r="E56" s="24" t="s">
        <v>70</v>
      </c>
      <c r="F56" s="25">
        <v>0.32</v>
      </c>
      <c r="G56" s="24" t="s">
        <v>71</v>
      </c>
      <c r="H56" s="25">
        <v>1.9</v>
      </c>
      <c r="I56" s="24" t="s">
        <v>70</v>
      </c>
      <c r="J56" s="74">
        <v>12</v>
      </c>
      <c r="K56" s="25" t="s">
        <v>70</v>
      </c>
    </row>
    <row r="57" spans="1:11" ht="16.5">
      <c r="A57" s="11"/>
      <c r="B57" s="12"/>
      <c r="C57" s="12"/>
      <c r="D57" s="13"/>
      <c r="E57" s="12"/>
      <c r="F57" s="13"/>
      <c r="G57" s="12"/>
      <c r="H57" s="13"/>
      <c r="I57" s="12"/>
      <c r="J57" s="13"/>
      <c r="K57" s="13"/>
    </row>
    <row r="58" spans="1:11" ht="16.5">
      <c r="A58" s="11"/>
      <c r="B58" s="12"/>
      <c r="C58" s="12"/>
      <c r="D58" s="13"/>
      <c r="E58" s="12"/>
      <c r="F58" s="13"/>
      <c r="G58" s="12"/>
      <c r="H58" s="13"/>
      <c r="I58" s="12"/>
      <c r="J58" s="13"/>
      <c r="K58" s="13"/>
    </row>
    <row r="59" spans="1:11" ht="16.5">
      <c r="A59" s="11"/>
      <c r="B59" s="12"/>
      <c r="C59" s="12"/>
      <c r="D59" s="13"/>
      <c r="E59" s="12"/>
      <c r="F59" s="13"/>
      <c r="G59" s="12"/>
      <c r="H59" s="13"/>
      <c r="I59" s="12"/>
      <c r="J59" s="13"/>
      <c r="K59" s="13"/>
    </row>
    <row r="60" spans="1:11" ht="16.5">
      <c r="A60" s="105" t="s">
        <v>32</v>
      </c>
      <c r="B60" s="105"/>
      <c r="C60" s="105"/>
      <c r="D60" s="13"/>
      <c r="E60" s="12"/>
      <c r="F60" s="13"/>
      <c r="G60" s="12"/>
      <c r="H60" s="13"/>
      <c r="I60" s="12"/>
      <c r="J60" s="13"/>
      <c r="K60" s="13"/>
    </row>
    <row r="61" spans="1:11" ht="16.5">
      <c r="A61" s="105" t="s">
        <v>37</v>
      </c>
      <c r="B61" s="105"/>
      <c r="C61" s="105"/>
      <c r="D61" s="8"/>
      <c r="E61" s="8"/>
      <c r="F61" s="8"/>
      <c r="G61" s="8"/>
      <c r="H61" s="105" t="s">
        <v>33</v>
      </c>
      <c r="I61" s="105"/>
      <c r="J61" s="8"/>
      <c r="K61" s="8"/>
    </row>
    <row r="65" ht="47.25" customHeight="1"/>
    <row r="66" spans="1:11" ht="16.5">
      <c r="A66" s="152" t="s">
        <v>31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</row>
    <row r="67" spans="1:11" ht="16.5">
      <c r="A67" s="152" t="s">
        <v>151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</row>
    <row r="68" spans="1:11" ht="15.7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</row>
    <row r="69" spans="1:11" ht="16.5">
      <c r="A69" s="154" t="s">
        <v>3</v>
      </c>
      <c r="B69" s="154" t="s">
        <v>51</v>
      </c>
      <c r="C69" s="54" t="s">
        <v>5</v>
      </c>
      <c r="D69" s="153" t="s">
        <v>7</v>
      </c>
      <c r="E69" s="153"/>
      <c r="F69" s="153"/>
      <c r="G69" s="153"/>
      <c r="H69" s="153"/>
      <c r="I69" s="153"/>
      <c r="J69" s="153"/>
      <c r="K69" s="153"/>
    </row>
    <row r="70" spans="1:11" ht="33" customHeight="1">
      <c r="A70" s="154"/>
      <c r="B70" s="154"/>
      <c r="C70" s="54" t="s">
        <v>6</v>
      </c>
      <c r="D70" s="147" t="s">
        <v>8</v>
      </c>
      <c r="E70" s="147"/>
      <c r="F70" s="147" t="s">
        <v>9</v>
      </c>
      <c r="G70" s="147"/>
      <c r="H70" s="147" t="s">
        <v>10</v>
      </c>
      <c r="I70" s="147"/>
      <c r="J70" s="147" t="s">
        <v>57</v>
      </c>
      <c r="K70" s="147"/>
    </row>
    <row r="71" spans="1:11" ht="16.5">
      <c r="A71" s="154"/>
      <c r="B71" s="154"/>
      <c r="C71" s="58"/>
      <c r="D71" s="28" t="s">
        <v>11</v>
      </c>
      <c r="E71" s="22" t="s">
        <v>12</v>
      </c>
      <c r="F71" s="28" t="s">
        <v>11</v>
      </c>
      <c r="G71" s="22" t="s">
        <v>12</v>
      </c>
      <c r="H71" s="28" t="s">
        <v>11</v>
      </c>
      <c r="I71" s="22" t="s">
        <v>12</v>
      </c>
      <c r="J71" s="71" t="s">
        <v>11</v>
      </c>
      <c r="K71" s="22" t="s">
        <v>12</v>
      </c>
    </row>
    <row r="72" spans="1:11" ht="12.75">
      <c r="A72" s="44">
        <v>1</v>
      </c>
      <c r="B72" s="44">
        <v>2</v>
      </c>
      <c r="C72" s="44">
        <v>3</v>
      </c>
      <c r="D72" s="47">
        <v>4</v>
      </c>
      <c r="E72" s="44">
        <v>5</v>
      </c>
      <c r="F72" s="56">
        <v>6</v>
      </c>
      <c r="G72" s="57">
        <v>7</v>
      </c>
      <c r="H72" s="56">
        <v>8</v>
      </c>
      <c r="I72" s="57">
        <v>9</v>
      </c>
      <c r="J72" s="68">
        <v>10</v>
      </c>
      <c r="K72" s="68">
        <v>11</v>
      </c>
    </row>
    <row r="73" spans="1:11" ht="48" customHeight="1">
      <c r="A73" s="24" t="s">
        <v>152</v>
      </c>
      <c r="B73" s="162" t="s">
        <v>36</v>
      </c>
      <c r="C73" s="73">
        <v>141</v>
      </c>
      <c r="D73" s="25">
        <v>2.89</v>
      </c>
      <c r="E73" s="24" t="s">
        <v>70</v>
      </c>
      <c r="F73" s="25">
        <v>0.52</v>
      </c>
      <c r="G73" s="24" t="s">
        <v>84</v>
      </c>
      <c r="H73" s="25">
        <v>3.61</v>
      </c>
      <c r="I73" s="24" t="s">
        <v>73</v>
      </c>
      <c r="J73" s="74">
        <v>20.6</v>
      </c>
      <c r="K73" s="25" t="s">
        <v>71</v>
      </c>
    </row>
    <row r="74" spans="1:11" ht="47.25" customHeight="1">
      <c r="A74" s="24" t="s">
        <v>153</v>
      </c>
      <c r="B74" s="162" t="s">
        <v>36</v>
      </c>
      <c r="C74" s="24">
        <v>95</v>
      </c>
      <c r="D74" s="25">
        <v>2.97</v>
      </c>
      <c r="E74" s="24" t="s">
        <v>70</v>
      </c>
      <c r="F74" s="24">
        <v>0.55</v>
      </c>
      <c r="G74" s="24" t="s">
        <v>84</v>
      </c>
      <c r="H74" s="25">
        <v>3.57</v>
      </c>
      <c r="I74" s="24" t="s">
        <v>73</v>
      </c>
      <c r="J74" s="74">
        <v>21</v>
      </c>
      <c r="K74" s="25" t="s">
        <v>71</v>
      </c>
    </row>
    <row r="75" spans="1:11" ht="46.5" customHeight="1">
      <c r="A75" s="24" t="s">
        <v>154</v>
      </c>
      <c r="B75" s="162" t="s">
        <v>36</v>
      </c>
      <c r="C75" s="24">
        <v>116</v>
      </c>
      <c r="D75" s="25">
        <v>3.45</v>
      </c>
      <c r="E75" s="24" t="s">
        <v>71</v>
      </c>
      <c r="F75" s="25">
        <v>0.5</v>
      </c>
      <c r="G75" s="24" t="s">
        <v>84</v>
      </c>
      <c r="H75" s="25">
        <v>3.4</v>
      </c>
      <c r="I75" s="24" t="s">
        <v>83</v>
      </c>
      <c r="J75" s="74">
        <v>22.3</v>
      </c>
      <c r="K75" s="25" t="s">
        <v>71</v>
      </c>
    </row>
    <row r="76" spans="1:11" ht="16.5">
      <c r="A76" s="11"/>
      <c r="B76" s="12"/>
      <c r="C76" s="12"/>
      <c r="D76" s="13"/>
      <c r="E76" s="12"/>
      <c r="F76" s="13"/>
      <c r="G76" s="12"/>
      <c r="H76" s="13"/>
      <c r="I76" s="12"/>
      <c r="J76" s="13"/>
      <c r="K76" s="13"/>
    </row>
    <row r="77" spans="1:11" ht="16.5">
      <c r="A77" s="11"/>
      <c r="B77" s="12"/>
      <c r="C77" s="12"/>
      <c r="D77" s="13"/>
      <c r="E77" s="12"/>
      <c r="F77" s="13"/>
      <c r="G77" s="12"/>
      <c r="H77" s="13"/>
      <c r="I77" s="12"/>
      <c r="J77" s="13"/>
      <c r="K77" s="13"/>
    </row>
    <row r="78" spans="1:11" ht="16.5">
      <c r="A78" s="11"/>
      <c r="B78" s="12"/>
      <c r="C78" s="12"/>
      <c r="D78" s="13"/>
      <c r="E78" s="12"/>
      <c r="F78" s="13"/>
      <c r="G78" s="12"/>
      <c r="H78" s="13"/>
      <c r="I78" s="12"/>
      <c r="J78" s="13"/>
      <c r="K78" s="13"/>
    </row>
    <row r="80" spans="1:3" ht="16.5">
      <c r="A80" s="105" t="s">
        <v>32</v>
      </c>
      <c r="B80" s="105"/>
      <c r="C80" s="105"/>
    </row>
    <row r="81" spans="1:9" ht="16.5">
      <c r="A81" s="105" t="s">
        <v>37</v>
      </c>
      <c r="B81" s="105"/>
      <c r="C81" s="105"/>
      <c r="H81" s="105" t="s">
        <v>33</v>
      </c>
      <c r="I81" s="105"/>
    </row>
    <row r="82" spans="1:11" ht="16.5">
      <c r="A82" s="152" t="s">
        <v>31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</row>
    <row r="83" spans="1:11" ht="16.5">
      <c r="A83" s="152" t="s">
        <v>148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</row>
    <row r="84" spans="1:11" ht="16.5" thickBot="1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</row>
    <row r="85" spans="1:11" ht="33.75" customHeight="1">
      <c r="A85" s="154" t="s">
        <v>3</v>
      </c>
      <c r="B85" s="154" t="s">
        <v>51</v>
      </c>
      <c r="C85" s="54" t="s">
        <v>5</v>
      </c>
      <c r="D85" s="153" t="s">
        <v>7</v>
      </c>
      <c r="E85" s="153"/>
      <c r="F85" s="153"/>
      <c r="G85" s="153"/>
      <c r="H85" s="153"/>
      <c r="I85" s="153"/>
      <c r="J85" s="153"/>
      <c r="K85" s="153"/>
    </row>
    <row r="86" spans="1:11" ht="42" customHeight="1">
      <c r="A86" s="154"/>
      <c r="B86" s="154"/>
      <c r="C86" s="54" t="s">
        <v>6</v>
      </c>
      <c r="D86" s="147" t="s">
        <v>8</v>
      </c>
      <c r="E86" s="147"/>
      <c r="F86" s="147" t="s">
        <v>9</v>
      </c>
      <c r="G86" s="147"/>
      <c r="H86" s="147" t="s">
        <v>10</v>
      </c>
      <c r="I86" s="147"/>
      <c r="J86" s="147" t="s">
        <v>57</v>
      </c>
      <c r="K86" s="147"/>
    </row>
    <row r="87" spans="1:11" ht="16.5">
      <c r="A87" s="154"/>
      <c r="B87" s="154"/>
      <c r="C87" s="58"/>
      <c r="D87" s="28" t="s">
        <v>11</v>
      </c>
      <c r="E87" s="22" t="s">
        <v>12</v>
      </c>
      <c r="F87" s="28" t="s">
        <v>11</v>
      </c>
      <c r="G87" s="22" t="s">
        <v>12</v>
      </c>
      <c r="H87" s="28" t="s">
        <v>11</v>
      </c>
      <c r="I87" s="22" t="s">
        <v>12</v>
      </c>
      <c r="J87" s="71" t="s">
        <v>11</v>
      </c>
      <c r="K87" s="22" t="s">
        <v>12</v>
      </c>
    </row>
    <row r="88" spans="1:11" ht="12.75">
      <c r="A88" s="44">
        <v>1</v>
      </c>
      <c r="B88" s="44">
        <v>2</v>
      </c>
      <c r="C88" s="44">
        <v>3</v>
      </c>
      <c r="D88" s="47">
        <v>4</v>
      </c>
      <c r="E88" s="44">
        <v>5</v>
      </c>
      <c r="F88" s="56">
        <v>6</v>
      </c>
      <c r="G88" s="57">
        <v>7</v>
      </c>
      <c r="H88" s="56">
        <v>8</v>
      </c>
      <c r="I88" s="57">
        <v>9</v>
      </c>
      <c r="J88" s="68">
        <v>10</v>
      </c>
      <c r="K88" s="68">
        <v>11</v>
      </c>
    </row>
    <row r="89" spans="1:11" ht="33" customHeight="1">
      <c r="A89" s="73" t="s">
        <v>107</v>
      </c>
      <c r="B89" s="24" t="s">
        <v>14</v>
      </c>
      <c r="C89" s="91">
        <v>108</v>
      </c>
      <c r="D89" s="25">
        <v>2.65</v>
      </c>
      <c r="E89" s="24" t="s">
        <v>70</v>
      </c>
      <c r="F89" s="25">
        <v>0.6</v>
      </c>
      <c r="G89" s="24" t="s">
        <v>84</v>
      </c>
      <c r="H89" s="25">
        <v>3.27</v>
      </c>
      <c r="I89" s="24" t="s">
        <v>71</v>
      </c>
      <c r="J89" s="74">
        <v>21.3</v>
      </c>
      <c r="K89" s="25" t="s">
        <v>71</v>
      </c>
    </row>
    <row r="90" spans="1:11" ht="33" customHeight="1">
      <c r="A90" s="73" t="s">
        <v>79</v>
      </c>
      <c r="B90" s="24" t="s">
        <v>14</v>
      </c>
      <c r="C90" s="91">
        <v>117</v>
      </c>
      <c r="D90" s="25">
        <v>3.96</v>
      </c>
      <c r="E90" s="24" t="s">
        <v>73</v>
      </c>
      <c r="F90" s="25">
        <v>0.63</v>
      </c>
      <c r="G90" s="24" t="s">
        <v>84</v>
      </c>
      <c r="H90" s="25">
        <v>3.67</v>
      </c>
      <c r="I90" s="24" t="s">
        <v>71</v>
      </c>
      <c r="J90" s="74">
        <v>20.6</v>
      </c>
      <c r="K90" s="25" t="s">
        <v>71</v>
      </c>
    </row>
    <row r="91" spans="1:11" ht="33" customHeight="1">
      <c r="A91" s="24" t="s">
        <v>49</v>
      </c>
      <c r="B91" s="24" t="s">
        <v>14</v>
      </c>
      <c r="C91" s="91">
        <v>110</v>
      </c>
      <c r="D91" s="25">
        <v>3.44</v>
      </c>
      <c r="E91" s="24" t="s">
        <v>71</v>
      </c>
      <c r="F91" s="25">
        <v>0.69</v>
      </c>
      <c r="G91" s="24" t="s">
        <v>84</v>
      </c>
      <c r="H91" s="25">
        <v>3.65</v>
      </c>
      <c r="I91" s="24" t="s">
        <v>71</v>
      </c>
      <c r="J91" s="74">
        <v>20</v>
      </c>
      <c r="K91" s="25" t="s">
        <v>71</v>
      </c>
    </row>
    <row r="92" spans="1:11" ht="31.5">
      <c r="A92" s="24" t="s">
        <v>50</v>
      </c>
      <c r="B92" s="24" t="s">
        <v>14</v>
      </c>
      <c r="C92" s="91">
        <v>105</v>
      </c>
      <c r="D92" s="25">
        <v>2.96</v>
      </c>
      <c r="E92" s="24" t="s">
        <v>71</v>
      </c>
      <c r="F92" s="25">
        <v>0.54</v>
      </c>
      <c r="G92" s="24" t="s">
        <v>84</v>
      </c>
      <c r="H92" s="25">
        <v>3.31</v>
      </c>
      <c r="I92" s="24" t="s">
        <v>71</v>
      </c>
      <c r="J92" s="74">
        <v>21.4</v>
      </c>
      <c r="K92" s="25" t="s">
        <v>71</v>
      </c>
    </row>
    <row r="93" spans="1:11" ht="30" customHeight="1">
      <c r="A93" s="11"/>
      <c r="B93" s="12"/>
      <c r="C93" s="12"/>
      <c r="D93" s="13"/>
      <c r="E93" s="12"/>
      <c r="F93" s="13"/>
      <c r="G93" s="12"/>
      <c r="H93" s="13"/>
      <c r="I93" s="12"/>
      <c r="J93" s="13"/>
      <c r="K93" s="13"/>
    </row>
    <row r="94" spans="1:11" ht="16.5">
      <c r="A94" s="105" t="s">
        <v>32</v>
      </c>
      <c r="B94" s="105"/>
      <c r="C94" s="105"/>
      <c r="D94" s="13"/>
      <c r="E94" s="12"/>
      <c r="F94" s="13"/>
      <c r="G94" s="12"/>
      <c r="H94" s="13"/>
      <c r="I94" s="12"/>
      <c r="J94" s="13"/>
      <c r="K94" s="13"/>
    </row>
    <row r="95" spans="1:11" ht="16.5">
      <c r="A95" s="105" t="s">
        <v>37</v>
      </c>
      <c r="B95" s="105"/>
      <c r="C95" s="105"/>
      <c r="D95" s="8"/>
      <c r="E95" s="8"/>
      <c r="F95" s="8"/>
      <c r="G95" s="8"/>
      <c r="H95" s="105" t="s">
        <v>33</v>
      </c>
      <c r="I95" s="105"/>
      <c r="J95" s="8"/>
      <c r="K95" s="8"/>
    </row>
    <row r="97" ht="123" customHeight="1"/>
    <row r="98" spans="1:11" ht="16.5">
      <c r="A98" s="152" t="s">
        <v>31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</row>
    <row r="99" spans="1:11" ht="16.5">
      <c r="A99" s="152" t="s">
        <v>120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</row>
    <row r="100" spans="1:11" ht="16.5" thickBot="1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</row>
    <row r="101" spans="1:11" ht="33.75" customHeight="1">
      <c r="A101" s="154" t="s">
        <v>3</v>
      </c>
      <c r="B101" s="154" t="s">
        <v>51</v>
      </c>
      <c r="C101" s="54" t="s">
        <v>5</v>
      </c>
      <c r="D101" s="153" t="s">
        <v>7</v>
      </c>
      <c r="E101" s="153"/>
      <c r="F101" s="153"/>
      <c r="G101" s="153"/>
      <c r="H101" s="153"/>
      <c r="I101" s="153"/>
      <c r="J101" s="153"/>
      <c r="K101" s="153"/>
    </row>
    <row r="102" spans="1:11" ht="32.25" customHeight="1">
      <c r="A102" s="154"/>
      <c r="B102" s="154"/>
      <c r="C102" s="54" t="s">
        <v>6</v>
      </c>
      <c r="D102" s="147" t="s">
        <v>8</v>
      </c>
      <c r="E102" s="147"/>
      <c r="F102" s="147" t="s">
        <v>9</v>
      </c>
      <c r="G102" s="147"/>
      <c r="H102" s="147" t="s">
        <v>10</v>
      </c>
      <c r="I102" s="147"/>
      <c r="J102" s="147" t="s">
        <v>57</v>
      </c>
      <c r="K102" s="147"/>
    </row>
    <row r="103" spans="1:11" ht="16.5">
      <c r="A103" s="154"/>
      <c r="B103" s="154"/>
      <c r="C103" s="58"/>
      <c r="D103" s="28" t="s">
        <v>11</v>
      </c>
      <c r="E103" s="22" t="s">
        <v>12</v>
      </c>
      <c r="F103" s="28" t="s">
        <v>11</v>
      </c>
      <c r="G103" s="22" t="s">
        <v>12</v>
      </c>
      <c r="H103" s="28" t="s">
        <v>11</v>
      </c>
      <c r="I103" s="22" t="s">
        <v>12</v>
      </c>
      <c r="J103" s="71" t="s">
        <v>11</v>
      </c>
      <c r="K103" s="22" t="s">
        <v>12</v>
      </c>
    </row>
    <row r="104" spans="1:11" ht="12.75">
      <c r="A104" s="44">
        <v>1</v>
      </c>
      <c r="B104" s="44">
        <v>2</v>
      </c>
      <c r="C104" s="44">
        <v>3</v>
      </c>
      <c r="D104" s="47">
        <v>4</v>
      </c>
      <c r="E104" s="44">
        <v>5</v>
      </c>
      <c r="F104" s="56">
        <v>6</v>
      </c>
      <c r="G104" s="57">
        <v>7</v>
      </c>
      <c r="H104" s="56">
        <v>8</v>
      </c>
      <c r="I104" s="57">
        <v>9</v>
      </c>
      <c r="J104" s="68">
        <v>10</v>
      </c>
      <c r="K104" s="68">
        <v>11</v>
      </c>
    </row>
    <row r="105" spans="1:11" ht="33" customHeight="1">
      <c r="A105" s="76" t="s">
        <v>95</v>
      </c>
      <c r="B105" s="24" t="s">
        <v>35</v>
      </c>
      <c r="C105" s="24">
        <v>22</v>
      </c>
      <c r="D105" s="25">
        <v>3.2</v>
      </c>
      <c r="E105" s="24" t="s">
        <v>71</v>
      </c>
      <c r="F105" s="24">
        <v>0.56</v>
      </c>
      <c r="G105" s="25" t="s">
        <v>73</v>
      </c>
      <c r="H105" s="25">
        <v>3.39</v>
      </c>
      <c r="I105" s="24" t="s">
        <v>71</v>
      </c>
      <c r="J105" s="74">
        <v>18.4</v>
      </c>
      <c r="K105" s="25" t="s">
        <v>71</v>
      </c>
    </row>
    <row r="106" spans="1:11" ht="33" customHeight="1">
      <c r="A106" s="17"/>
      <c r="B106" s="9"/>
      <c r="C106" s="9"/>
      <c r="D106" s="9"/>
      <c r="E106" s="9"/>
      <c r="F106" s="10"/>
      <c r="G106" s="9"/>
      <c r="H106" s="10"/>
      <c r="I106" s="9"/>
      <c r="J106" s="9"/>
      <c r="K106" s="9"/>
    </row>
    <row r="107" spans="1:11" ht="33" customHeight="1">
      <c r="A107" s="17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6.5">
      <c r="A108" s="11"/>
      <c r="B108" s="12"/>
      <c r="C108" s="12"/>
      <c r="D108" s="13"/>
      <c r="E108" s="12"/>
      <c r="F108" s="13"/>
      <c r="G108" s="12"/>
      <c r="H108" s="13"/>
      <c r="I108" s="12"/>
      <c r="J108" s="13"/>
      <c r="K108" s="13"/>
    </row>
    <row r="109" spans="1:11" ht="16.5">
      <c r="A109" s="11"/>
      <c r="B109" s="12"/>
      <c r="C109" s="12"/>
      <c r="D109" s="13"/>
      <c r="E109" s="12"/>
      <c r="F109" s="13"/>
      <c r="G109" s="12"/>
      <c r="H109" s="13"/>
      <c r="I109" s="12"/>
      <c r="J109" s="13"/>
      <c r="K109" s="13"/>
    </row>
    <row r="110" spans="1:11" ht="16.5">
      <c r="A110" s="11"/>
      <c r="B110" s="12"/>
      <c r="C110" s="12"/>
      <c r="D110" s="13"/>
      <c r="E110" s="12"/>
      <c r="F110" s="13"/>
      <c r="G110" s="12"/>
      <c r="H110" s="13"/>
      <c r="I110" s="12"/>
      <c r="J110" s="13"/>
      <c r="K110" s="13"/>
    </row>
    <row r="111" spans="1:11" ht="16.5">
      <c r="A111" s="105" t="s">
        <v>32</v>
      </c>
      <c r="B111" s="105"/>
      <c r="C111" s="105"/>
      <c r="D111" s="13"/>
      <c r="E111" s="12"/>
      <c r="F111" s="13"/>
      <c r="G111" s="12"/>
      <c r="H111" s="13"/>
      <c r="I111" s="12"/>
      <c r="J111" s="13"/>
      <c r="K111" s="13"/>
    </row>
    <row r="112" spans="1:11" ht="16.5">
      <c r="A112" s="105" t="s">
        <v>37</v>
      </c>
      <c r="B112" s="105"/>
      <c r="C112" s="105"/>
      <c r="D112" s="8"/>
      <c r="E112" s="8"/>
      <c r="F112" s="8"/>
      <c r="G112" s="8"/>
      <c r="H112" s="105" t="s">
        <v>33</v>
      </c>
      <c r="I112" s="105"/>
      <c r="J112" s="8"/>
      <c r="K112" s="8"/>
    </row>
    <row r="116" spans="1:11" ht="16.5">
      <c r="A116" s="152" t="s">
        <v>31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</row>
    <row r="117" spans="1:11" ht="16.5">
      <c r="A117" s="152" t="s">
        <v>156</v>
      </c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</row>
    <row r="118" spans="1:11" ht="16.5" thickBot="1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</row>
    <row r="119" spans="1:11" ht="33.75" customHeight="1">
      <c r="A119" s="154" t="s">
        <v>3</v>
      </c>
      <c r="B119" s="154" t="s">
        <v>51</v>
      </c>
      <c r="C119" s="54" t="s">
        <v>5</v>
      </c>
      <c r="D119" s="153" t="s">
        <v>7</v>
      </c>
      <c r="E119" s="153"/>
      <c r="F119" s="153"/>
      <c r="G119" s="153"/>
      <c r="H119" s="153"/>
      <c r="I119" s="153"/>
      <c r="J119" s="153"/>
      <c r="K119" s="153"/>
    </row>
    <row r="120" spans="1:11" ht="36" customHeight="1">
      <c r="A120" s="154"/>
      <c r="B120" s="154"/>
      <c r="C120" s="54" t="s">
        <v>6</v>
      </c>
      <c r="D120" s="147" t="s">
        <v>8</v>
      </c>
      <c r="E120" s="147"/>
      <c r="F120" s="147" t="s">
        <v>9</v>
      </c>
      <c r="G120" s="147"/>
      <c r="H120" s="147" t="s">
        <v>10</v>
      </c>
      <c r="I120" s="147"/>
      <c r="J120" s="147" t="s">
        <v>57</v>
      </c>
      <c r="K120" s="147"/>
    </row>
    <row r="121" spans="1:11" ht="16.5">
      <c r="A121" s="154"/>
      <c r="B121" s="154"/>
      <c r="C121" s="58"/>
      <c r="D121" s="28" t="s">
        <v>11</v>
      </c>
      <c r="E121" s="22" t="s">
        <v>12</v>
      </c>
      <c r="F121" s="28" t="s">
        <v>11</v>
      </c>
      <c r="G121" s="22" t="s">
        <v>12</v>
      </c>
      <c r="H121" s="28" t="s">
        <v>11</v>
      </c>
      <c r="I121" s="22" t="s">
        <v>12</v>
      </c>
      <c r="J121" s="71" t="s">
        <v>11</v>
      </c>
      <c r="K121" s="22" t="s">
        <v>12</v>
      </c>
    </row>
    <row r="122" spans="1:11" ht="12.75">
      <c r="A122" s="15">
        <v>1</v>
      </c>
      <c r="B122" s="15">
        <v>2</v>
      </c>
      <c r="C122" s="15">
        <v>3</v>
      </c>
      <c r="D122" s="68">
        <v>4</v>
      </c>
      <c r="E122" s="15">
        <v>5</v>
      </c>
      <c r="F122" s="68">
        <v>6</v>
      </c>
      <c r="G122" s="15">
        <v>7</v>
      </c>
      <c r="H122" s="68">
        <v>8</v>
      </c>
      <c r="I122" s="15">
        <v>9</v>
      </c>
      <c r="J122" s="68">
        <v>10</v>
      </c>
      <c r="K122" s="68">
        <v>11</v>
      </c>
    </row>
    <row r="123" spans="1:11" ht="42" customHeight="1">
      <c r="A123" s="163" t="s">
        <v>105</v>
      </c>
      <c r="B123" s="75" t="s">
        <v>36</v>
      </c>
      <c r="C123" s="91">
        <v>172</v>
      </c>
      <c r="D123" s="25">
        <v>4.8</v>
      </c>
      <c r="E123" s="24" t="s">
        <v>83</v>
      </c>
      <c r="F123" s="25">
        <v>0.47</v>
      </c>
      <c r="G123" s="24" t="s">
        <v>73</v>
      </c>
      <c r="H123" s="25">
        <v>3</v>
      </c>
      <c r="I123" s="24" t="s">
        <v>83</v>
      </c>
      <c r="J123" s="74">
        <v>21.4</v>
      </c>
      <c r="K123" s="77" t="s">
        <v>71</v>
      </c>
    </row>
    <row r="124" spans="1:11" ht="39" customHeight="1">
      <c r="A124" s="163"/>
      <c r="B124" s="75" t="s">
        <v>36</v>
      </c>
      <c r="C124" s="91">
        <v>131</v>
      </c>
      <c r="D124" s="25">
        <v>3.71</v>
      </c>
      <c r="E124" s="24" t="s">
        <v>71</v>
      </c>
      <c r="F124" s="25">
        <v>0.43</v>
      </c>
      <c r="G124" s="24" t="s">
        <v>83</v>
      </c>
      <c r="H124" s="25">
        <v>2.61</v>
      </c>
      <c r="I124" s="24" t="s">
        <v>71</v>
      </c>
      <c r="J124" s="74">
        <v>20</v>
      </c>
      <c r="K124" s="77" t="s">
        <v>71</v>
      </c>
    </row>
    <row r="125" spans="1:11" ht="16.5">
      <c r="A125" s="11"/>
      <c r="B125" s="12"/>
      <c r="C125" s="12"/>
      <c r="D125" s="13"/>
      <c r="E125" s="12"/>
      <c r="F125" s="13"/>
      <c r="G125" s="12"/>
      <c r="H125" s="13"/>
      <c r="I125" s="12"/>
      <c r="J125" s="13"/>
      <c r="K125" s="13"/>
    </row>
    <row r="126" spans="1:11" ht="16.5">
      <c r="A126" s="11"/>
      <c r="B126" s="12"/>
      <c r="C126" s="12"/>
      <c r="D126" s="13"/>
      <c r="E126" s="12"/>
      <c r="F126" s="13"/>
      <c r="G126" s="12"/>
      <c r="H126" s="13"/>
      <c r="I126" s="12"/>
      <c r="J126" s="13"/>
      <c r="K126" s="13"/>
    </row>
    <row r="127" spans="1:11" ht="16.5">
      <c r="A127" s="11"/>
      <c r="B127" s="12"/>
      <c r="C127" s="12"/>
      <c r="D127" s="13"/>
      <c r="E127" s="12"/>
      <c r="F127" s="13"/>
      <c r="G127" s="12"/>
      <c r="H127" s="13"/>
      <c r="I127" s="12"/>
      <c r="J127" s="13"/>
      <c r="K127" s="13"/>
    </row>
    <row r="128" spans="1:11" ht="16.5">
      <c r="A128" s="11"/>
      <c r="B128" s="12"/>
      <c r="C128" s="12"/>
      <c r="D128" s="13"/>
      <c r="E128" s="12"/>
      <c r="F128" s="13"/>
      <c r="G128" s="12"/>
      <c r="H128" s="13"/>
      <c r="I128" s="12"/>
      <c r="J128" s="13"/>
      <c r="K128" s="13"/>
    </row>
    <row r="130" spans="1:3" ht="16.5">
      <c r="A130" s="105" t="s">
        <v>32</v>
      </c>
      <c r="B130" s="105"/>
      <c r="C130" s="105"/>
    </row>
    <row r="131" spans="1:9" ht="16.5">
      <c r="A131" s="105" t="s">
        <v>37</v>
      </c>
      <c r="B131" s="105"/>
      <c r="C131" s="105"/>
      <c r="H131" s="105" t="s">
        <v>33</v>
      </c>
      <c r="I131" s="105"/>
    </row>
    <row r="132" ht="66.75" customHeight="1"/>
    <row r="133" spans="1:11" ht="16.5">
      <c r="A133" s="152" t="s">
        <v>31</v>
      </c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</row>
    <row r="134" spans="1:11" ht="16.5">
      <c r="A134" s="152" t="s">
        <v>131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</row>
    <row r="135" spans="1:11" ht="16.5" thickBot="1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</row>
    <row r="136" spans="1:11" ht="33.75" customHeight="1">
      <c r="A136" s="154" t="s">
        <v>3</v>
      </c>
      <c r="B136" s="154" t="s">
        <v>51</v>
      </c>
      <c r="C136" s="54" t="s">
        <v>5</v>
      </c>
      <c r="D136" s="153" t="s">
        <v>7</v>
      </c>
      <c r="E136" s="153"/>
      <c r="F136" s="153"/>
      <c r="G136" s="153"/>
      <c r="H136" s="153"/>
      <c r="I136" s="153"/>
      <c r="J136" s="153"/>
      <c r="K136" s="153"/>
    </row>
    <row r="137" spans="1:11" ht="36.75" customHeight="1">
      <c r="A137" s="154"/>
      <c r="B137" s="154"/>
      <c r="C137" s="54" t="s">
        <v>6</v>
      </c>
      <c r="D137" s="147" t="s">
        <v>8</v>
      </c>
      <c r="E137" s="147"/>
      <c r="F137" s="147" t="s">
        <v>9</v>
      </c>
      <c r="G137" s="147"/>
      <c r="H137" s="147" t="s">
        <v>10</v>
      </c>
      <c r="I137" s="147"/>
      <c r="J137" s="147" t="s">
        <v>57</v>
      </c>
      <c r="K137" s="147"/>
    </row>
    <row r="138" spans="1:11" ht="16.5">
      <c r="A138" s="154"/>
      <c r="B138" s="154"/>
      <c r="C138" s="58"/>
      <c r="D138" s="28" t="s">
        <v>11</v>
      </c>
      <c r="E138" s="22" t="s">
        <v>12</v>
      </c>
      <c r="F138" s="28" t="s">
        <v>11</v>
      </c>
      <c r="G138" s="22" t="s">
        <v>12</v>
      </c>
      <c r="H138" s="28" t="s">
        <v>11</v>
      </c>
      <c r="I138" s="22" t="s">
        <v>12</v>
      </c>
      <c r="J138" s="71" t="s">
        <v>11</v>
      </c>
      <c r="K138" s="22" t="s">
        <v>12</v>
      </c>
    </row>
    <row r="139" spans="1:11" ht="12.75">
      <c r="A139" s="44">
        <v>1</v>
      </c>
      <c r="B139" s="44">
        <v>2</v>
      </c>
      <c r="C139" s="44">
        <v>3</v>
      </c>
      <c r="D139" s="47">
        <v>4</v>
      </c>
      <c r="E139" s="44">
        <v>5</v>
      </c>
      <c r="F139" s="56">
        <v>6</v>
      </c>
      <c r="G139" s="57">
        <v>7</v>
      </c>
      <c r="H139" s="56">
        <v>8</v>
      </c>
      <c r="I139" s="57">
        <v>9</v>
      </c>
      <c r="J139" s="68">
        <v>10</v>
      </c>
      <c r="K139" s="68">
        <v>11</v>
      </c>
    </row>
    <row r="140" spans="1:11" ht="33.75" customHeight="1">
      <c r="A140" s="75" t="s">
        <v>110</v>
      </c>
      <c r="B140" s="24" t="s">
        <v>36</v>
      </c>
      <c r="C140" s="24">
        <v>82</v>
      </c>
      <c r="D140" s="25">
        <v>2.54</v>
      </c>
      <c r="E140" s="24" t="s">
        <v>72</v>
      </c>
      <c r="F140" s="25">
        <v>0.34</v>
      </c>
      <c r="G140" s="24" t="s">
        <v>71</v>
      </c>
      <c r="H140" s="25">
        <v>2.57</v>
      </c>
      <c r="I140" s="24" t="s">
        <v>71</v>
      </c>
      <c r="J140" s="74">
        <v>13.9</v>
      </c>
      <c r="K140" s="25" t="s">
        <v>70</v>
      </c>
    </row>
    <row r="141" spans="1:11" ht="33" customHeight="1">
      <c r="A141" s="75" t="s">
        <v>111</v>
      </c>
      <c r="B141" s="24" t="s">
        <v>36</v>
      </c>
      <c r="C141" s="24">
        <v>48</v>
      </c>
      <c r="D141" s="25">
        <v>2.61</v>
      </c>
      <c r="E141" s="24" t="s">
        <v>70</v>
      </c>
      <c r="F141" s="25">
        <v>0.35</v>
      </c>
      <c r="G141" s="24" t="s">
        <v>71</v>
      </c>
      <c r="H141" s="25">
        <v>2.61</v>
      </c>
      <c r="I141" s="24" t="s">
        <v>71</v>
      </c>
      <c r="J141" s="74">
        <v>14.7</v>
      </c>
      <c r="K141" s="25" t="s">
        <v>70</v>
      </c>
    </row>
    <row r="142" spans="1:11" ht="18.75" customHeight="1">
      <c r="A142" s="144"/>
      <c r="B142" s="144"/>
      <c r="C142" s="144"/>
      <c r="D142" s="144"/>
      <c r="E142" s="144"/>
      <c r="F142" s="144"/>
      <c r="G142" s="144"/>
      <c r="H142" s="9"/>
      <c r="I142" s="9"/>
      <c r="J142" s="9"/>
      <c r="K142" s="9"/>
    </row>
    <row r="143" spans="1:11" ht="33" customHeight="1">
      <c r="A143" s="17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6.5">
      <c r="A144" s="11"/>
      <c r="B144" s="12"/>
      <c r="C144" s="12"/>
      <c r="D144" s="13"/>
      <c r="E144" s="12"/>
      <c r="F144" s="13"/>
      <c r="G144" s="12"/>
      <c r="H144" s="13"/>
      <c r="I144" s="12"/>
      <c r="J144" s="13"/>
      <c r="K144" s="13"/>
    </row>
    <row r="145" spans="1:11" ht="16.5">
      <c r="A145" s="11"/>
      <c r="B145" s="12"/>
      <c r="C145" s="12"/>
      <c r="D145" s="13"/>
      <c r="E145" s="12"/>
      <c r="F145" s="13"/>
      <c r="G145" s="12"/>
      <c r="H145" s="13"/>
      <c r="I145" s="12"/>
      <c r="J145" s="13"/>
      <c r="K145" s="13"/>
    </row>
    <row r="146" spans="1:11" ht="16.5">
      <c r="A146" s="11"/>
      <c r="B146" s="12"/>
      <c r="C146" s="12"/>
      <c r="D146" s="13"/>
      <c r="E146" s="12"/>
      <c r="F146" s="13"/>
      <c r="G146" s="12"/>
      <c r="H146" s="13"/>
      <c r="I146" s="12"/>
      <c r="J146" s="13"/>
      <c r="K146" s="13"/>
    </row>
    <row r="147" spans="1:11" ht="16.5">
      <c r="A147" s="105" t="s">
        <v>32</v>
      </c>
      <c r="B147" s="105"/>
      <c r="C147" s="105"/>
      <c r="D147" s="13"/>
      <c r="E147" s="12"/>
      <c r="F147" s="13"/>
      <c r="G147" s="12"/>
      <c r="H147" s="13"/>
      <c r="I147" s="12"/>
      <c r="J147" s="13"/>
      <c r="K147" s="13"/>
    </row>
    <row r="148" spans="1:11" ht="16.5">
      <c r="A148" s="105" t="s">
        <v>37</v>
      </c>
      <c r="B148" s="105"/>
      <c r="C148" s="105"/>
      <c r="D148" s="8"/>
      <c r="E148" s="8"/>
      <c r="F148" s="8"/>
      <c r="G148" s="8"/>
      <c r="H148" s="105" t="s">
        <v>33</v>
      </c>
      <c r="I148" s="105"/>
      <c r="J148" s="8"/>
      <c r="K148" s="8"/>
    </row>
    <row r="152" ht="45.75" customHeight="1"/>
    <row r="153" spans="1:11" ht="16.5">
      <c r="A153" s="152" t="s">
        <v>31</v>
      </c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</row>
    <row r="154" spans="1:11" ht="16.5">
      <c r="A154" s="152" t="s">
        <v>142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</row>
    <row r="155" spans="1:11" ht="16.5" thickBot="1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</row>
    <row r="156" spans="1:11" ht="33.75" customHeight="1">
      <c r="A156" s="154" t="s">
        <v>3</v>
      </c>
      <c r="B156" s="154" t="s">
        <v>51</v>
      </c>
      <c r="C156" s="54" t="s">
        <v>5</v>
      </c>
      <c r="D156" s="153" t="s">
        <v>7</v>
      </c>
      <c r="E156" s="153"/>
      <c r="F156" s="153"/>
      <c r="G156" s="153"/>
      <c r="H156" s="153"/>
      <c r="I156" s="153"/>
      <c r="J156" s="153"/>
      <c r="K156" s="153"/>
    </row>
    <row r="157" spans="1:11" ht="36" customHeight="1">
      <c r="A157" s="154"/>
      <c r="B157" s="154"/>
      <c r="C157" s="54" t="s">
        <v>6</v>
      </c>
      <c r="D157" s="147" t="s">
        <v>8</v>
      </c>
      <c r="E157" s="147"/>
      <c r="F157" s="147" t="s">
        <v>9</v>
      </c>
      <c r="G157" s="147"/>
      <c r="H157" s="147" t="s">
        <v>10</v>
      </c>
      <c r="I157" s="147"/>
      <c r="J157" s="147" t="s">
        <v>57</v>
      </c>
      <c r="K157" s="147"/>
    </row>
    <row r="158" spans="1:11" ht="16.5">
      <c r="A158" s="154"/>
      <c r="B158" s="154"/>
      <c r="C158" s="58"/>
      <c r="D158" s="28" t="s">
        <v>11</v>
      </c>
      <c r="E158" s="22" t="s">
        <v>12</v>
      </c>
      <c r="F158" s="28" t="s">
        <v>11</v>
      </c>
      <c r="G158" s="22" t="s">
        <v>12</v>
      </c>
      <c r="H158" s="28" t="s">
        <v>11</v>
      </c>
      <c r="I158" s="22" t="s">
        <v>12</v>
      </c>
      <c r="J158" s="71" t="s">
        <v>11</v>
      </c>
      <c r="K158" s="22" t="s">
        <v>12</v>
      </c>
    </row>
    <row r="159" spans="1:11" ht="12.75">
      <c r="A159" s="44">
        <v>1</v>
      </c>
      <c r="B159" s="44">
        <v>2</v>
      </c>
      <c r="C159" s="44">
        <v>3</v>
      </c>
      <c r="D159" s="47">
        <v>4</v>
      </c>
      <c r="E159" s="44">
        <v>5</v>
      </c>
      <c r="F159" s="56">
        <v>6</v>
      </c>
      <c r="G159" s="57">
        <v>7</v>
      </c>
      <c r="H159" s="56">
        <v>8</v>
      </c>
      <c r="I159" s="57">
        <v>9</v>
      </c>
      <c r="J159" s="68">
        <v>10</v>
      </c>
      <c r="K159" s="68">
        <v>11</v>
      </c>
    </row>
    <row r="160" spans="1:11" ht="38.25" customHeight="1">
      <c r="A160" s="102" t="s">
        <v>138</v>
      </c>
      <c r="B160" s="24" t="s">
        <v>35</v>
      </c>
      <c r="C160" s="73">
        <v>90</v>
      </c>
      <c r="D160" s="25">
        <v>3.29</v>
      </c>
      <c r="E160" s="24" t="s">
        <v>71</v>
      </c>
      <c r="F160" s="25">
        <v>0.62</v>
      </c>
      <c r="G160" s="25" t="s">
        <v>84</v>
      </c>
      <c r="H160" s="25">
        <v>3.69</v>
      </c>
      <c r="I160" s="24" t="s">
        <v>71</v>
      </c>
      <c r="J160" s="74">
        <v>20.8</v>
      </c>
      <c r="K160" s="25" t="s">
        <v>71</v>
      </c>
    </row>
    <row r="161" spans="1:11" ht="37.5" customHeight="1">
      <c r="A161" s="102" t="s">
        <v>139</v>
      </c>
      <c r="B161" s="24" t="s">
        <v>36</v>
      </c>
      <c r="C161" s="73">
        <v>105</v>
      </c>
      <c r="D161" s="25">
        <v>3.05</v>
      </c>
      <c r="E161" s="24" t="s">
        <v>70</v>
      </c>
      <c r="F161" s="25">
        <v>0.56</v>
      </c>
      <c r="G161" s="25" t="s">
        <v>84</v>
      </c>
      <c r="H161" s="25">
        <v>3.05</v>
      </c>
      <c r="I161" s="24" t="s">
        <v>83</v>
      </c>
      <c r="J161" s="74">
        <v>20.5</v>
      </c>
      <c r="K161" s="25" t="s">
        <v>71</v>
      </c>
    </row>
    <row r="162" spans="1:11" ht="36" customHeight="1">
      <c r="A162" s="102" t="s">
        <v>140</v>
      </c>
      <c r="B162" s="24" t="s">
        <v>35</v>
      </c>
      <c r="C162" s="73">
        <v>80</v>
      </c>
      <c r="D162" s="25">
        <v>3.79</v>
      </c>
      <c r="E162" s="24" t="s">
        <v>83</v>
      </c>
      <c r="F162" s="25">
        <v>0.61</v>
      </c>
      <c r="G162" s="25" t="s">
        <v>84</v>
      </c>
      <c r="H162" s="25">
        <v>3.47</v>
      </c>
      <c r="I162" s="24" t="s">
        <v>71</v>
      </c>
      <c r="J162" s="74">
        <v>20.7</v>
      </c>
      <c r="K162" s="25" t="s">
        <v>71</v>
      </c>
    </row>
    <row r="163" spans="1:11" ht="31.5">
      <c r="A163" s="103" t="s">
        <v>141</v>
      </c>
      <c r="B163" s="24" t="s">
        <v>36</v>
      </c>
      <c r="C163" s="24">
        <v>74</v>
      </c>
      <c r="D163" s="25">
        <v>3.37</v>
      </c>
      <c r="E163" s="24" t="s">
        <v>71</v>
      </c>
      <c r="F163" s="25">
        <v>0.55</v>
      </c>
      <c r="G163" s="24" t="s">
        <v>84</v>
      </c>
      <c r="H163" s="25">
        <v>3.41</v>
      </c>
      <c r="I163" s="24" t="s">
        <v>83</v>
      </c>
      <c r="J163" s="74">
        <v>20.5</v>
      </c>
      <c r="K163" s="25" t="s">
        <v>71</v>
      </c>
    </row>
    <row r="164" spans="1:11" ht="16.5">
      <c r="A164" s="11"/>
      <c r="B164" s="12"/>
      <c r="C164" s="12"/>
      <c r="D164" s="13"/>
      <c r="E164" s="12"/>
      <c r="F164" s="13"/>
      <c r="G164" s="12"/>
      <c r="H164" s="13"/>
      <c r="I164" s="12"/>
      <c r="J164" s="13"/>
      <c r="K164" s="13"/>
    </row>
    <row r="165" spans="1:11" ht="16.5">
      <c r="A165" s="11"/>
      <c r="B165" s="12"/>
      <c r="C165" s="12"/>
      <c r="D165" s="13"/>
      <c r="E165" s="12"/>
      <c r="F165" s="13"/>
      <c r="G165" s="12"/>
      <c r="H165" s="13"/>
      <c r="I165" s="12"/>
      <c r="J165" s="13"/>
      <c r="K165" s="13"/>
    </row>
    <row r="166" spans="1:11" ht="16.5">
      <c r="A166" s="11"/>
      <c r="B166" s="12"/>
      <c r="C166" s="12"/>
      <c r="D166" s="13"/>
      <c r="E166" s="12"/>
      <c r="F166" s="13"/>
      <c r="G166" s="12"/>
      <c r="H166" s="13"/>
      <c r="I166" s="12"/>
      <c r="J166" s="13"/>
      <c r="K166" s="13"/>
    </row>
    <row r="167" spans="1:11" ht="16.5">
      <c r="A167" s="11"/>
      <c r="B167" s="12"/>
      <c r="C167" s="12"/>
      <c r="D167" s="13"/>
      <c r="E167" s="12"/>
      <c r="F167" s="13"/>
      <c r="G167" s="12"/>
      <c r="H167" s="13"/>
      <c r="I167" s="12"/>
      <c r="J167" s="13"/>
      <c r="K167" s="13"/>
    </row>
    <row r="168" spans="1:11" ht="16.5">
      <c r="A168" s="11"/>
      <c r="B168" s="12"/>
      <c r="C168" s="12"/>
      <c r="D168" s="13"/>
      <c r="E168" s="12"/>
      <c r="F168" s="13"/>
      <c r="G168" s="12"/>
      <c r="H168" s="13"/>
      <c r="I168" s="12"/>
      <c r="J168" s="13"/>
      <c r="K168" s="13"/>
    </row>
    <row r="169" spans="1:11" ht="16.5">
      <c r="A169" s="105" t="s">
        <v>32</v>
      </c>
      <c r="B169" s="105"/>
      <c r="C169" s="105"/>
      <c r="D169" s="13"/>
      <c r="E169" s="12"/>
      <c r="F169" s="13"/>
      <c r="G169" s="12"/>
      <c r="H169" s="13"/>
      <c r="I169" s="12"/>
      <c r="J169" s="13"/>
      <c r="K169" s="13"/>
    </row>
    <row r="170" spans="1:11" ht="16.5">
      <c r="A170" s="105" t="s">
        <v>37</v>
      </c>
      <c r="B170" s="105"/>
      <c r="C170" s="105"/>
      <c r="D170" s="8"/>
      <c r="E170" s="8"/>
      <c r="F170" s="8"/>
      <c r="G170" s="8"/>
      <c r="H170" s="105" t="s">
        <v>33</v>
      </c>
      <c r="I170" s="105"/>
      <c r="J170" s="8"/>
      <c r="K170" s="8"/>
    </row>
    <row r="177" spans="1:11" ht="16.5">
      <c r="A177" s="152" t="s">
        <v>31</v>
      </c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</row>
    <row r="178" spans="1:11" ht="16.5">
      <c r="A178" s="152" t="s">
        <v>143</v>
      </c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</row>
    <row r="179" spans="1:11" ht="16.5" thickBot="1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</row>
    <row r="180" spans="1:11" ht="33.75" customHeight="1">
      <c r="A180" s="154" t="s">
        <v>3</v>
      </c>
      <c r="B180" s="154" t="s">
        <v>51</v>
      </c>
      <c r="C180" s="54" t="s">
        <v>5</v>
      </c>
      <c r="D180" s="153" t="s">
        <v>7</v>
      </c>
      <c r="E180" s="153"/>
      <c r="F180" s="153"/>
      <c r="G180" s="153"/>
      <c r="H180" s="153"/>
      <c r="I180" s="153"/>
      <c r="J180" s="153"/>
      <c r="K180" s="153"/>
    </row>
    <row r="181" spans="1:11" ht="36.75" customHeight="1">
      <c r="A181" s="154"/>
      <c r="B181" s="154"/>
      <c r="C181" s="54" t="s">
        <v>6</v>
      </c>
      <c r="D181" s="147" t="s">
        <v>8</v>
      </c>
      <c r="E181" s="147"/>
      <c r="F181" s="147" t="s">
        <v>9</v>
      </c>
      <c r="G181" s="147"/>
      <c r="H181" s="147" t="s">
        <v>10</v>
      </c>
      <c r="I181" s="147"/>
      <c r="J181" s="147" t="s">
        <v>57</v>
      </c>
      <c r="K181" s="147"/>
    </row>
    <row r="182" spans="1:11" ht="16.5">
      <c r="A182" s="154"/>
      <c r="B182" s="154"/>
      <c r="C182" s="58"/>
      <c r="D182" s="28" t="s">
        <v>11</v>
      </c>
      <c r="E182" s="22" t="s">
        <v>12</v>
      </c>
      <c r="F182" s="28" t="s">
        <v>11</v>
      </c>
      <c r="G182" s="22" t="s">
        <v>12</v>
      </c>
      <c r="H182" s="28" t="s">
        <v>11</v>
      </c>
      <c r="I182" s="22" t="s">
        <v>12</v>
      </c>
      <c r="J182" s="71" t="s">
        <v>11</v>
      </c>
      <c r="K182" s="22" t="s">
        <v>12</v>
      </c>
    </row>
    <row r="183" spans="1:11" ht="12.75">
      <c r="A183" s="44">
        <v>1</v>
      </c>
      <c r="B183" s="44">
        <v>2</v>
      </c>
      <c r="C183" s="44">
        <v>3</v>
      </c>
      <c r="D183" s="47">
        <v>4</v>
      </c>
      <c r="E183" s="44">
        <v>5</v>
      </c>
      <c r="F183" s="56">
        <v>6</v>
      </c>
      <c r="G183" s="57">
        <v>7</v>
      </c>
      <c r="H183" s="56">
        <v>8</v>
      </c>
      <c r="I183" s="57">
        <v>9</v>
      </c>
      <c r="J183" s="68">
        <v>10</v>
      </c>
      <c r="K183" s="68">
        <v>11</v>
      </c>
    </row>
    <row r="184" spans="1:11" ht="42" customHeight="1">
      <c r="A184" s="97" t="s">
        <v>144</v>
      </c>
      <c r="B184" s="100" t="s">
        <v>35</v>
      </c>
      <c r="C184" s="82">
        <v>110</v>
      </c>
      <c r="D184" s="25">
        <v>3.77</v>
      </c>
      <c r="E184" s="24" t="s">
        <v>83</v>
      </c>
      <c r="F184" s="25">
        <v>0.5</v>
      </c>
      <c r="G184" s="24" t="s">
        <v>83</v>
      </c>
      <c r="H184" s="25">
        <v>3.91</v>
      </c>
      <c r="I184" s="24" t="s">
        <v>83</v>
      </c>
      <c r="J184" s="74">
        <v>20.7</v>
      </c>
      <c r="K184" s="25" t="s">
        <v>71</v>
      </c>
    </row>
    <row r="185" spans="1:11" ht="42.75" customHeight="1">
      <c r="A185" s="24" t="s">
        <v>104</v>
      </c>
      <c r="B185" s="24" t="s">
        <v>35</v>
      </c>
      <c r="C185" s="24">
        <v>120</v>
      </c>
      <c r="D185" s="25">
        <v>3.15</v>
      </c>
      <c r="E185" s="24" t="s">
        <v>71</v>
      </c>
      <c r="F185" s="25">
        <v>0.6</v>
      </c>
      <c r="G185" s="24" t="s">
        <v>84</v>
      </c>
      <c r="H185" s="25">
        <v>3.68</v>
      </c>
      <c r="I185" s="24" t="s">
        <v>71</v>
      </c>
      <c r="J185" s="74">
        <v>19.8</v>
      </c>
      <c r="K185" s="25" t="s">
        <v>71</v>
      </c>
    </row>
    <row r="186" spans="1:11" ht="16.5">
      <c r="A186" s="11"/>
      <c r="B186" s="12"/>
      <c r="C186" s="12"/>
      <c r="D186" s="13"/>
      <c r="E186" s="12"/>
      <c r="F186" s="13"/>
      <c r="G186" s="12"/>
      <c r="H186" s="13"/>
      <c r="I186" s="12"/>
      <c r="J186" s="13"/>
      <c r="K186" s="13"/>
    </row>
    <row r="187" spans="1:11" ht="16.5">
      <c r="A187" s="11"/>
      <c r="B187" s="12"/>
      <c r="C187" s="12"/>
      <c r="D187" s="13"/>
      <c r="E187" s="12"/>
      <c r="F187" s="13"/>
      <c r="G187" s="12"/>
      <c r="H187" s="13"/>
      <c r="I187" s="12"/>
      <c r="J187" s="13"/>
      <c r="K187" s="13"/>
    </row>
    <row r="188" spans="1:11" ht="16.5">
      <c r="A188" s="11"/>
      <c r="B188" s="12"/>
      <c r="C188" s="12"/>
      <c r="D188" s="13"/>
      <c r="E188" s="12"/>
      <c r="F188" s="13"/>
      <c r="G188" s="12"/>
      <c r="H188" s="13"/>
      <c r="I188" s="12"/>
      <c r="J188" s="13"/>
      <c r="K188" s="13"/>
    </row>
    <row r="189" spans="1:11" ht="16.5">
      <c r="A189" s="11"/>
      <c r="B189" s="12"/>
      <c r="C189" s="12"/>
      <c r="D189" s="13"/>
      <c r="E189" s="12"/>
      <c r="F189" s="13"/>
      <c r="G189" s="12"/>
      <c r="H189" s="13"/>
      <c r="I189" s="12"/>
      <c r="J189" s="13"/>
      <c r="K189" s="13"/>
    </row>
    <row r="190" spans="1:11" ht="16.5">
      <c r="A190" s="11"/>
      <c r="B190" s="12"/>
      <c r="C190" s="12"/>
      <c r="D190" s="13"/>
      <c r="E190" s="12"/>
      <c r="F190" s="13"/>
      <c r="G190" s="12"/>
      <c r="H190" s="13"/>
      <c r="I190" s="12"/>
      <c r="J190" s="13"/>
      <c r="K190" s="13"/>
    </row>
    <row r="191" spans="1:11" ht="16.5">
      <c r="A191" s="11"/>
      <c r="B191" s="12"/>
      <c r="C191" s="12"/>
      <c r="D191" s="13"/>
      <c r="E191" s="12"/>
      <c r="F191" s="13"/>
      <c r="G191" s="12"/>
      <c r="H191" s="13"/>
      <c r="I191" s="12"/>
      <c r="J191" s="13"/>
      <c r="K191" s="13"/>
    </row>
    <row r="192" spans="1:11" ht="16.5">
      <c r="A192" s="11"/>
      <c r="B192" s="12"/>
      <c r="C192" s="12"/>
      <c r="D192" s="13"/>
      <c r="E192" s="12"/>
      <c r="F192" s="13"/>
      <c r="G192" s="12"/>
      <c r="H192" s="13"/>
      <c r="I192" s="12"/>
      <c r="J192" s="13"/>
      <c r="K192" s="13"/>
    </row>
    <row r="193" spans="1:11" ht="16.5">
      <c r="A193" s="11"/>
      <c r="B193" s="12"/>
      <c r="C193" s="12"/>
      <c r="D193" s="13"/>
      <c r="E193" s="12"/>
      <c r="F193" s="13"/>
      <c r="G193" s="12"/>
      <c r="H193" s="13"/>
      <c r="I193" s="12"/>
      <c r="J193" s="13"/>
      <c r="K193" s="13"/>
    </row>
    <row r="194" spans="1:11" ht="16.5">
      <c r="A194" s="105" t="s">
        <v>32</v>
      </c>
      <c r="B194" s="105"/>
      <c r="C194" s="105"/>
      <c r="D194" s="13"/>
      <c r="E194" s="12"/>
      <c r="F194" s="13"/>
      <c r="G194" s="12"/>
      <c r="H194" s="13"/>
      <c r="I194" s="12"/>
      <c r="J194" s="13"/>
      <c r="K194" s="13"/>
    </row>
    <row r="195" spans="1:11" ht="16.5">
      <c r="A195" s="105" t="s">
        <v>37</v>
      </c>
      <c r="B195" s="105"/>
      <c r="C195" s="105"/>
      <c r="D195" s="8"/>
      <c r="E195" s="8"/>
      <c r="F195" s="8"/>
      <c r="G195" s="8"/>
      <c r="H195" s="105" t="s">
        <v>33</v>
      </c>
      <c r="I195" s="105"/>
      <c r="J195" s="8"/>
      <c r="K195" s="8"/>
    </row>
    <row r="201" spans="1:11" ht="16.5">
      <c r="A201" s="152" t="s">
        <v>31</v>
      </c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</row>
    <row r="202" spans="1:11" ht="16.5">
      <c r="A202" s="152" t="s">
        <v>172</v>
      </c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</row>
    <row r="203" spans="1:11" ht="16.5" thickBot="1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</row>
    <row r="204" spans="1:11" ht="33.75" customHeight="1">
      <c r="A204" s="154" t="s">
        <v>3</v>
      </c>
      <c r="B204" s="154" t="s">
        <v>51</v>
      </c>
      <c r="C204" s="54" t="s">
        <v>5</v>
      </c>
      <c r="D204" s="153" t="s">
        <v>7</v>
      </c>
      <c r="E204" s="153"/>
      <c r="F204" s="153"/>
      <c r="G204" s="153"/>
      <c r="H204" s="153"/>
      <c r="I204" s="153"/>
      <c r="J204" s="153"/>
      <c r="K204" s="153"/>
    </row>
    <row r="205" spans="1:11" ht="37.5" customHeight="1">
      <c r="A205" s="154"/>
      <c r="B205" s="154"/>
      <c r="C205" s="54" t="s">
        <v>6</v>
      </c>
      <c r="D205" s="147" t="s">
        <v>8</v>
      </c>
      <c r="E205" s="147"/>
      <c r="F205" s="147" t="s">
        <v>9</v>
      </c>
      <c r="G205" s="147"/>
      <c r="H205" s="147" t="s">
        <v>10</v>
      </c>
      <c r="I205" s="147"/>
      <c r="J205" s="147" t="s">
        <v>57</v>
      </c>
      <c r="K205" s="147"/>
    </row>
    <row r="206" spans="1:11" ht="16.5">
      <c r="A206" s="154"/>
      <c r="B206" s="154"/>
      <c r="C206" s="58"/>
      <c r="D206" s="28" t="s">
        <v>11</v>
      </c>
      <c r="E206" s="22" t="s">
        <v>12</v>
      </c>
      <c r="F206" s="28" t="s">
        <v>11</v>
      </c>
      <c r="G206" s="22" t="s">
        <v>12</v>
      </c>
      <c r="H206" s="28" t="s">
        <v>11</v>
      </c>
      <c r="I206" s="22" t="s">
        <v>12</v>
      </c>
      <c r="J206" s="71" t="s">
        <v>11</v>
      </c>
      <c r="K206" s="22" t="s">
        <v>12</v>
      </c>
    </row>
    <row r="207" spans="1:11" ht="12.75">
      <c r="A207" s="44">
        <v>1</v>
      </c>
      <c r="B207" s="44">
        <v>2</v>
      </c>
      <c r="C207" s="44">
        <v>3</v>
      </c>
      <c r="D207" s="47">
        <v>4</v>
      </c>
      <c r="E207" s="44">
        <v>5</v>
      </c>
      <c r="F207" s="56">
        <v>6</v>
      </c>
      <c r="G207" s="57">
        <v>7</v>
      </c>
      <c r="H207" s="56">
        <v>8</v>
      </c>
      <c r="I207" s="57">
        <v>9</v>
      </c>
      <c r="J207" s="68">
        <v>10</v>
      </c>
      <c r="K207" s="68">
        <v>11</v>
      </c>
    </row>
    <row r="208" spans="1:11" ht="37.5" customHeight="1">
      <c r="A208" s="163" t="s">
        <v>115</v>
      </c>
      <c r="B208" s="24" t="s">
        <v>36</v>
      </c>
      <c r="C208" s="24">
        <v>100</v>
      </c>
      <c r="D208" s="25">
        <v>3.69</v>
      </c>
      <c r="E208" s="24" t="s">
        <v>71</v>
      </c>
      <c r="F208" s="25">
        <v>0.58</v>
      </c>
      <c r="G208" s="24" t="s">
        <v>84</v>
      </c>
      <c r="H208" s="25">
        <v>2.7</v>
      </c>
      <c r="I208" s="24" t="s">
        <v>71</v>
      </c>
      <c r="J208" s="74">
        <v>20.1</v>
      </c>
      <c r="K208" s="25" t="s">
        <v>71</v>
      </c>
    </row>
    <row r="209" spans="1:11" ht="37.5" customHeight="1">
      <c r="A209" s="165"/>
      <c r="B209" s="24" t="s">
        <v>36</v>
      </c>
      <c r="C209" s="24">
        <v>90</v>
      </c>
      <c r="D209" s="25">
        <v>3.63</v>
      </c>
      <c r="E209" s="24" t="s">
        <v>71</v>
      </c>
      <c r="F209" s="24">
        <v>0.57</v>
      </c>
      <c r="G209" s="24" t="s">
        <v>84</v>
      </c>
      <c r="H209" s="25">
        <v>2.48</v>
      </c>
      <c r="I209" s="24" t="s">
        <v>71</v>
      </c>
      <c r="J209" s="74">
        <v>20.1</v>
      </c>
      <c r="K209" s="25" t="s">
        <v>71</v>
      </c>
    </row>
    <row r="210" spans="1:11" ht="16.5">
      <c r="A210" s="14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6.5">
      <c r="A211" s="14"/>
      <c r="B211" s="9"/>
      <c r="C211" s="9"/>
      <c r="D211" s="10"/>
      <c r="E211" s="9"/>
      <c r="F211" s="10"/>
      <c r="G211" s="9"/>
      <c r="H211" s="10"/>
      <c r="I211" s="9"/>
      <c r="J211" s="10"/>
      <c r="K211" s="10"/>
    </row>
    <row r="212" spans="1:11" ht="16.5">
      <c r="A212" s="144"/>
      <c r="B212" s="144"/>
      <c r="C212" s="144"/>
      <c r="D212" s="144"/>
      <c r="E212" s="144"/>
      <c r="F212" s="144"/>
      <c r="G212" s="144"/>
      <c r="H212" s="9"/>
      <c r="I212" s="9"/>
      <c r="J212" s="9"/>
      <c r="K212" s="9"/>
    </row>
    <row r="213" spans="1:11" ht="16.5">
      <c r="A213" s="14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6.5">
      <c r="A214" s="14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6.5">
      <c r="A215" s="11"/>
      <c r="B215" s="12"/>
      <c r="C215" s="12"/>
      <c r="D215" s="13"/>
      <c r="E215" s="12"/>
      <c r="F215" s="13"/>
      <c r="G215" s="12"/>
      <c r="H215" s="13"/>
      <c r="I215" s="12"/>
      <c r="J215" s="13"/>
      <c r="K215" s="13"/>
    </row>
    <row r="216" spans="1:11" ht="16.5">
      <c r="A216" s="11"/>
      <c r="B216" s="12"/>
      <c r="C216" s="12"/>
      <c r="D216" s="13"/>
      <c r="E216" s="12"/>
      <c r="F216" s="13"/>
      <c r="G216" s="12"/>
      <c r="H216" s="13"/>
      <c r="I216" s="12"/>
      <c r="J216" s="13"/>
      <c r="K216" s="13"/>
    </row>
    <row r="217" spans="1:11" ht="16.5">
      <c r="A217" s="11"/>
      <c r="B217" s="12"/>
      <c r="C217" s="12"/>
      <c r="D217" s="13"/>
      <c r="E217" s="12"/>
      <c r="F217" s="13"/>
      <c r="G217" s="12"/>
      <c r="H217" s="13"/>
      <c r="I217" s="12"/>
      <c r="J217" s="13"/>
      <c r="K217" s="13"/>
    </row>
    <row r="218" spans="1:11" ht="16.5">
      <c r="A218" s="105" t="s">
        <v>32</v>
      </c>
      <c r="B218" s="105"/>
      <c r="C218" s="105"/>
      <c r="D218" s="13"/>
      <c r="E218" s="12"/>
      <c r="F218" s="13"/>
      <c r="G218" s="12"/>
      <c r="H218" s="13"/>
      <c r="I218" s="12"/>
      <c r="J218" s="13"/>
      <c r="K218" s="13"/>
    </row>
    <row r="219" spans="1:11" ht="16.5">
      <c r="A219" s="105" t="s">
        <v>37</v>
      </c>
      <c r="B219" s="105"/>
      <c r="C219" s="105"/>
      <c r="D219" s="8"/>
      <c r="E219" s="8"/>
      <c r="F219" s="8"/>
      <c r="G219" s="8"/>
      <c r="H219" s="105" t="s">
        <v>33</v>
      </c>
      <c r="I219" s="105"/>
      <c r="J219" s="8"/>
      <c r="K219" s="8"/>
    </row>
    <row r="224" spans="1:11" ht="15.75" customHeight="1">
      <c r="A224" s="152" t="s">
        <v>31</v>
      </c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</row>
    <row r="225" spans="1:11" ht="16.5">
      <c r="A225" s="152" t="s">
        <v>120</v>
      </c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</row>
    <row r="226" spans="1:11" ht="16.5" thickBot="1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</row>
    <row r="227" spans="1:11" ht="33.75" customHeight="1">
      <c r="A227" s="154" t="s">
        <v>3</v>
      </c>
      <c r="B227" s="154" t="s">
        <v>51</v>
      </c>
      <c r="C227" s="54" t="s">
        <v>5</v>
      </c>
      <c r="D227" s="153" t="s">
        <v>7</v>
      </c>
      <c r="E227" s="153"/>
      <c r="F227" s="153"/>
      <c r="G227" s="153"/>
      <c r="H227" s="153"/>
      <c r="I227" s="153"/>
      <c r="J227" s="153"/>
      <c r="K227" s="153"/>
    </row>
    <row r="228" spans="1:11" ht="41.25" customHeight="1">
      <c r="A228" s="154"/>
      <c r="B228" s="154"/>
      <c r="C228" s="54" t="s">
        <v>6</v>
      </c>
      <c r="D228" s="147" t="s">
        <v>8</v>
      </c>
      <c r="E228" s="147"/>
      <c r="F228" s="147" t="s">
        <v>9</v>
      </c>
      <c r="G228" s="147"/>
      <c r="H228" s="147" t="s">
        <v>10</v>
      </c>
      <c r="I228" s="147"/>
      <c r="J228" s="147" t="s">
        <v>57</v>
      </c>
      <c r="K228" s="147"/>
    </row>
    <row r="229" spans="1:11" ht="16.5">
      <c r="A229" s="154"/>
      <c r="B229" s="154"/>
      <c r="C229" s="58"/>
      <c r="D229" s="28" t="s">
        <v>11</v>
      </c>
      <c r="E229" s="22" t="s">
        <v>12</v>
      </c>
      <c r="F229" s="28" t="s">
        <v>11</v>
      </c>
      <c r="G229" s="22" t="s">
        <v>12</v>
      </c>
      <c r="H229" s="28" t="s">
        <v>11</v>
      </c>
      <c r="I229" s="22" t="s">
        <v>12</v>
      </c>
      <c r="J229" s="71" t="s">
        <v>11</v>
      </c>
      <c r="K229" s="22" t="s">
        <v>12</v>
      </c>
    </row>
    <row r="230" spans="1:11" ht="12.75">
      <c r="A230" s="44">
        <v>1</v>
      </c>
      <c r="B230" s="44">
        <v>2</v>
      </c>
      <c r="C230" s="44">
        <v>3</v>
      </c>
      <c r="D230" s="47">
        <v>4</v>
      </c>
      <c r="E230" s="44">
        <v>5</v>
      </c>
      <c r="F230" s="56">
        <v>6</v>
      </c>
      <c r="G230" s="57">
        <v>7</v>
      </c>
      <c r="H230" s="56">
        <v>8</v>
      </c>
      <c r="I230" s="57">
        <v>9</v>
      </c>
      <c r="J230" s="68">
        <v>10</v>
      </c>
      <c r="K230" s="68">
        <v>11</v>
      </c>
    </row>
    <row r="231" spans="1:11" ht="33" customHeight="1">
      <c r="A231" s="93" t="s">
        <v>121</v>
      </c>
      <c r="B231" s="24" t="s">
        <v>36</v>
      </c>
      <c r="C231" s="91">
        <v>121</v>
      </c>
      <c r="D231" s="25">
        <v>2.92</v>
      </c>
      <c r="E231" s="24" t="s">
        <v>70</v>
      </c>
      <c r="F231" s="24">
        <v>0.44</v>
      </c>
      <c r="G231" s="25" t="s">
        <v>73</v>
      </c>
      <c r="H231" s="25">
        <v>3.32</v>
      </c>
      <c r="I231" s="24" t="s">
        <v>83</v>
      </c>
      <c r="J231" s="74">
        <v>15.7</v>
      </c>
      <c r="K231" s="25" t="s">
        <v>70</v>
      </c>
    </row>
    <row r="232" spans="1:11" ht="33" customHeight="1">
      <c r="A232" s="93" t="s">
        <v>122</v>
      </c>
      <c r="B232" s="24" t="s">
        <v>36</v>
      </c>
      <c r="C232" s="91">
        <v>149</v>
      </c>
      <c r="D232" s="25">
        <v>2.91</v>
      </c>
      <c r="E232" s="24" t="s">
        <v>70</v>
      </c>
      <c r="F232" s="24">
        <v>0.45</v>
      </c>
      <c r="G232" s="25" t="s">
        <v>73</v>
      </c>
      <c r="H232" s="25">
        <v>3.19</v>
      </c>
      <c r="I232" s="24" t="s">
        <v>83</v>
      </c>
      <c r="J232" s="74">
        <v>16.1</v>
      </c>
      <c r="K232" s="25" t="s">
        <v>70</v>
      </c>
    </row>
    <row r="233" spans="1:11" ht="33" customHeight="1">
      <c r="A233" s="93" t="s">
        <v>123</v>
      </c>
      <c r="B233" s="24" t="s">
        <v>36</v>
      </c>
      <c r="C233" s="91">
        <v>114</v>
      </c>
      <c r="D233" s="25">
        <v>2.58</v>
      </c>
      <c r="E233" s="24" t="s">
        <v>72</v>
      </c>
      <c r="F233" s="24">
        <v>0.45</v>
      </c>
      <c r="G233" s="25" t="s">
        <v>73</v>
      </c>
      <c r="H233" s="25">
        <v>2.11</v>
      </c>
      <c r="I233" s="24" t="s">
        <v>70</v>
      </c>
      <c r="J233" s="74">
        <v>15.6</v>
      </c>
      <c r="K233" s="25" t="s">
        <v>70</v>
      </c>
    </row>
    <row r="234" spans="1:11" ht="33" customHeight="1">
      <c r="A234" s="94" t="s">
        <v>124</v>
      </c>
      <c r="B234" s="24" t="s">
        <v>36</v>
      </c>
      <c r="C234" s="91">
        <v>71</v>
      </c>
      <c r="D234" s="25">
        <v>2.52</v>
      </c>
      <c r="E234" s="24" t="s">
        <v>72</v>
      </c>
      <c r="F234" s="24">
        <v>0.47</v>
      </c>
      <c r="G234" s="25" t="s">
        <v>73</v>
      </c>
      <c r="H234" s="25">
        <v>2.23</v>
      </c>
      <c r="I234" s="24" t="s">
        <v>70</v>
      </c>
      <c r="J234" s="74">
        <v>16</v>
      </c>
      <c r="K234" s="25" t="s">
        <v>70</v>
      </c>
    </row>
    <row r="235" spans="4:11" ht="16.5">
      <c r="D235" s="13"/>
      <c r="E235" s="12"/>
      <c r="F235" s="13"/>
      <c r="G235" s="12"/>
      <c r="H235" s="13"/>
      <c r="I235" s="12"/>
      <c r="J235" s="13"/>
      <c r="K235" s="13"/>
    </row>
    <row r="236" spans="4:11" ht="16.5">
      <c r="D236" s="8"/>
      <c r="E236" s="8"/>
      <c r="F236" s="8"/>
      <c r="G236" s="8"/>
      <c r="J236" s="8"/>
      <c r="K236" s="8"/>
    </row>
    <row r="239" spans="1:3" ht="16.5">
      <c r="A239" s="105" t="s">
        <v>32</v>
      </c>
      <c r="B239" s="105"/>
      <c r="C239" s="105"/>
    </row>
    <row r="240" spans="1:9" ht="16.5">
      <c r="A240" s="105" t="s">
        <v>37</v>
      </c>
      <c r="B240" s="105"/>
      <c r="C240" s="105"/>
      <c r="H240" s="105" t="s">
        <v>33</v>
      </c>
      <c r="I240" s="105"/>
    </row>
    <row r="250" spans="1:11" ht="15.75" customHeight="1">
      <c r="A250" s="152" t="s">
        <v>31</v>
      </c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</row>
    <row r="251" spans="1:11" ht="16.5">
      <c r="A251" s="152" t="s">
        <v>173</v>
      </c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</row>
    <row r="252" spans="1:11" ht="16.5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</row>
    <row r="253" spans="1:11" ht="33.75" customHeight="1">
      <c r="A253" s="154" t="s">
        <v>3</v>
      </c>
      <c r="B253" s="154" t="s">
        <v>51</v>
      </c>
      <c r="C253" s="54" t="s">
        <v>5</v>
      </c>
      <c r="D253" s="153" t="s">
        <v>7</v>
      </c>
      <c r="E253" s="153"/>
      <c r="F253" s="153"/>
      <c r="G253" s="153"/>
      <c r="H253" s="153"/>
      <c r="I253" s="153"/>
      <c r="J253" s="153"/>
      <c r="K253" s="153"/>
    </row>
    <row r="254" spans="1:11" ht="37.5" customHeight="1">
      <c r="A254" s="154"/>
      <c r="B254" s="154"/>
      <c r="C254" s="54" t="s">
        <v>6</v>
      </c>
      <c r="D254" s="147" t="s">
        <v>8</v>
      </c>
      <c r="E254" s="147"/>
      <c r="F254" s="147" t="s">
        <v>9</v>
      </c>
      <c r="G254" s="147"/>
      <c r="H254" s="147" t="s">
        <v>10</v>
      </c>
      <c r="I254" s="147"/>
      <c r="J254" s="147" t="s">
        <v>57</v>
      </c>
      <c r="K254" s="147"/>
    </row>
    <row r="255" spans="1:11" ht="16.5">
      <c r="A255" s="154"/>
      <c r="B255" s="154"/>
      <c r="C255" s="58"/>
      <c r="D255" s="28" t="s">
        <v>11</v>
      </c>
      <c r="E255" s="22" t="s">
        <v>12</v>
      </c>
      <c r="F255" s="28" t="s">
        <v>11</v>
      </c>
      <c r="G255" s="22" t="s">
        <v>12</v>
      </c>
      <c r="H255" s="28" t="s">
        <v>11</v>
      </c>
      <c r="I255" s="22" t="s">
        <v>12</v>
      </c>
      <c r="J255" s="71" t="s">
        <v>11</v>
      </c>
      <c r="K255" s="22" t="s">
        <v>12</v>
      </c>
    </row>
    <row r="256" spans="1:11" ht="12.75">
      <c r="A256" s="44">
        <v>1</v>
      </c>
      <c r="B256" s="44">
        <v>2</v>
      </c>
      <c r="C256" s="44">
        <v>3</v>
      </c>
      <c r="D256" s="47">
        <v>4</v>
      </c>
      <c r="E256" s="44">
        <v>5</v>
      </c>
      <c r="F256" s="56">
        <v>6</v>
      </c>
      <c r="G256" s="57">
        <v>7</v>
      </c>
      <c r="H256" s="56">
        <v>8</v>
      </c>
      <c r="I256" s="57">
        <v>9</v>
      </c>
      <c r="J256" s="68">
        <v>10</v>
      </c>
      <c r="K256" s="68">
        <v>11</v>
      </c>
    </row>
    <row r="257" spans="1:11" ht="34.5" customHeight="1">
      <c r="A257" s="100" t="s">
        <v>174</v>
      </c>
      <c r="B257" s="24" t="s">
        <v>36</v>
      </c>
      <c r="C257" s="73">
        <v>67</v>
      </c>
      <c r="D257" s="25">
        <v>3.46</v>
      </c>
      <c r="E257" s="24" t="s">
        <v>71</v>
      </c>
      <c r="F257" s="25">
        <v>0.42</v>
      </c>
      <c r="G257" s="24" t="s">
        <v>83</v>
      </c>
      <c r="H257" s="25">
        <v>3.2</v>
      </c>
      <c r="I257" s="24" t="s">
        <v>83</v>
      </c>
      <c r="J257" s="74">
        <v>19.6</v>
      </c>
      <c r="K257" s="25" t="s">
        <v>71</v>
      </c>
    </row>
    <row r="258" spans="1:11" ht="30.75" customHeight="1">
      <c r="A258" s="100" t="s">
        <v>175</v>
      </c>
      <c r="B258" s="24" t="s">
        <v>36</v>
      </c>
      <c r="C258" s="73">
        <v>100</v>
      </c>
      <c r="D258" s="25">
        <v>3.57</v>
      </c>
      <c r="E258" s="24" t="s">
        <v>71</v>
      </c>
      <c r="F258" s="25">
        <v>0.4</v>
      </c>
      <c r="G258" s="24" t="s">
        <v>83</v>
      </c>
      <c r="H258" s="25">
        <v>3.26</v>
      </c>
      <c r="I258" s="24" t="s">
        <v>83</v>
      </c>
      <c r="J258" s="74">
        <v>20.6</v>
      </c>
      <c r="K258" s="25" t="s">
        <v>71</v>
      </c>
    </row>
    <row r="259" spans="1:11" ht="31.5" customHeight="1">
      <c r="A259" s="100" t="s">
        <v>176</v>
      </c>
      <c r="B259" s="24" t="s">
        <v>36</v>
      </c>
      <c r="C259" s="73">
        <v>134</v>
      </c>
      <c r="D259" s="25">
        <v>3.66</v>
      </c>
      <c r="E259" s="24" t="s">
        <v>71</v>
      </c>
      <c r="F259" s="25">
        <v>0.36</v>
      </c>
      <c r="G259" s="24" t="s">
        <v>71</v>
      </c>
      <c r="H259" s="25">
        <v>3.07</v>
      </c>
      <c r="I259" s="24" t="s">
        <v>83</v>
      </c>
      <c r="J259" s="74">
        <v>18.7</v>
      </c>
      <c r="K259" s="25" t="s">
        <v>71</v>
      </c>
    </row>
    <row r="260" spans="1:11" ht="30.75" customHeight="1">
      <c r="A260" s="100" t="s">
        <v>177</v>
      </c>
      <c r="B260" s="24" t="s">
        <v>36</v>
      </c>
      <c r="C260" s="73">
        <v>178</v>
      </c>
      <c r="D260" s="25">
        <v>3.33</v>
      </c>
      <c r="E260" s="24" t="s">
        <v>71</v>
      </c>
      <c r="F260" s="25">
        <v>0.4</v>
      </c>
      <c r="G260" s="24" t="s">
        <v>83</v>
      </c>
      <c r="H260" s="25">
        <v>3.63</v>
      </c>
      <c r="I260" s="24" t="s">
        <v>73</v>
      </c>
      <c r="J260" s="74">
        <v>20.3</v>
      </c>
      <c r="K260" s="25" t="s">
        <v>71</v>
      </c>
    </row>
    <row r="261" spans="1:11" ht="32.25" customHeight="1">
      <c r="A261" s="100" t="s">
        <v>178</v>
      </c>
      <c r="B261" s="24" t="s">
        <v>36</v>
      </c>
      <c r="C261" s="24">
        <v>50</v>
      </c>
      <c r="D261" s="25">
        <v>3.63</v>
      </c>
      <c r="E261" s="24" t="s">
        <v>71</v>
      </c>
      <c r="F261" s="25">
        <v>0.46</v>
      </c>
      <c r="G261" s="24" t="s">
        <v>73</v>
      </c>
      <c r="H261" s="25">
        <v>3.7</v>
      </c>
      <c r="I261" s="24" t="s">
        <v>73</v>
      </c>
      <c r="J261" s="74">
        <v>20.9</v>
      </c>
      <c r="K261" s="25" t="s">
        <v>71</v>
      </c>
    </row>
    <row r="262" spans="1:11" ht="45" customHeight="1">
      <c r="A262" s="24" t="s">
        <v>80</v>
      </c>
      <c r="B262" s="24" t="s">
        <v>36</v>
      </c>
      <c r="C262" s="24">
        <v>70</v>
      </c>
      <c r="D262" s="25">
        <v>3.66</v>
      </c>
      <c r="E262" s="24" t="s">
        <v>71</v>
      </c>
      <c r="F262" s="25">
        <v>0.44</v>
      </c>
      <c r="G262" s="24" t="s">
        <v>73</v>
      </c>
      <c r="H262" s="25">
        <v>3.1</v>
      </c>
      <c r="I262" s="24" t="s">
        <v>83</v>
      </c>
      <c r="J262" s="74">
        <v>20.8</v>
      </c>
      <c r="K262" s="25" t="s">
        <v>71</v>
      </c>
    </row>
    <row r="263" spans="1:11" ht="42" customHeight="1">
      <c r="A263" s="24" t="s">
        <v>113</v>
      </c>
      <c r="B263" s="24" t="s">
        <v>36</v>
      </c>
      <c r="C263" s="24">
        <v>148</v>
      </c>
      <c r="D263" s="25">
        <v>4.4</v>
      </c>
      <c r="E263" s="24" t="s">
        <v>83</v>
      </c>
      <c r="F263" s="25">
        <v>0.55</v>
      </c>
      <c r="G263" s="24" t="s">
        <v>84</v>
      </c>
      <c r="H263" s="25">
        <v>3.68</v>
      </c>
      <c r="I263" s="24" t="s">
        <v>73</v>
      </c>
      <c r="J263" s="74">
        <v>20.3</v>
      </c>
      <c r="K263" s="25" t="s">
        <v>71</v>
      </c>
    </row>
    <row r="264" spans="1:11" ht="30.75" customHeight="1">
      <c r="A264" s="100" t="s">
        <v>179</v>
      </c>
      <c r="B264" s="24" t="s">
        <v>14</v>
      </c>
      <c r="C264" s="24">
        <v>100</v>
      </c>
      <c r="D264" s="25">
        <v>4.74</v>
      </c>
      <c r="E264" s="24" t="s">
        <v>73</v>
      </c>
      <c r="F264" s="25">
        <v>0.62</v>
      </c>
      <c r="G264" s="24" t="s">
        <v>84</v>
      </c>
      <c r="H264" s="25">
        <v>4.28</v>
      </c>
      <c r="I264" s="24" t="s">
        <v>83</v>
      </c>
      <c r="J264" s="74">
        <v>20.3</v>
      </c>
      <c r="K264" s="25" t="s">
        <v>71</v>
      </c>
    </row>
    <row r="265" spans="1:11" ht="30" customHeight="1">
      <c r="A265" s="100" t="s">
        <v>180</v>
      </c>
      <c r="B265" s="24" t="s">
        <v>14</v>
      </c>
      <c r="C265" s="24">
        <v>85</v>
      </c>
      <c r="D265" s="25">
        <v>4.17</v>
      </c>
      <c r="E265" s="24" t="s">
        <v>73</v>
      </c>
      <c r="F265" s="25">
        <v>0.44</v>
      </c>
      <c r="G265" s="24" t="s">
        <v>83</v>
      </c>
      <c r="H265" s="25">
        <v>2.96</v>
      </c>
      <c r="I265" s="24" t="s">
        <v>71</v>
      </c>
      <c r="J265" s="74">
        <v>20.8</v>
      </c>
      <c r="K265" s="25" t="s">
        <v>71</v>
      </c>
    </row>
    <row r="266" spans="1:11" ht="30.75" customHeight="1">
      <c r="A266" s="100" t="s">
        <v>181</v>
      </c>
      <c r="B266" s="24" t="s">
        <v>36</v>
      </c>
      <c r="C266" s="24">
        <v>100</v>
      </c>
      <c r="D266" s="25">
        <v>4.1</v>
      </c>
      <c r="E266" s="24" t="s">
        <v>71</v>
      </c>
      <c r="F266" s="25">
        <v>0.38</v>
      </c>
      <c r="G266" s="24" t="s">
        <v>83</v>
      </c>
      <c r="H266" s="25">
        <v>2.76</v>
      </c>
      <c r="I266" s="24" t="s">
        <v>71</v>
      </c>
      <c r="J266" s="74">
        <v>21.4</v>
      </c>
      <c r="K266" s="25" t="s">
        <v>71</v>
      </c>
    </row>
    <row r="267" spans="1:11" ht="34.5" customHeight="1">
      <c r="A267" s="100" t="s">
        <v>182</v>
      </c>
      <c r="B267" s="24" t="s">
        <v>36</v>
      </c>
      <c r="C267" s="24">
        <v>109</v>
      </c>
      <c r="D267" s="25">
        <v>3.82</v>
      </c>
      <c r="E267" s="24" t="s">
        <v>71</v>
      </c>
      <c r="F267" s="25">
        <v>0.41</v>
      </c>
      <c r="G267" s="24" t="s">
        <v>83</v>
      </c>
      <c r="H267" s="25">
        <v>2.92</v>
      </c>
      <c r="I267" s="24" t="s">
        <v>83</v>
      </c>
      <c r="J267" s="74">
        <v>20.2</v>
      </c>
      <c r="K267" s="25" t="s">
        <v>71</v>
      </c>
    </row>
    <row r="268" spans="1:11" ht="32.25" customHeight="1">
      <c r="A268" s="100" t="s">
        <v>183</v>
      </c>
      <c r="B268" s="24" t="s">
        <v>35</v>
      </c>
      <c r="C268" s="24">
        <v>204</v>
      </c>
      <c r="D268" s="25">
        <v>4.02</v>
      </c>
      <c r="E268" s="24" t="s">
        <v>73</v>
      </c>
      <c r="F268" s="25">
        <v>0.45</v>
      </c>
      <c r="G268" s="24" t="s">
        <v>83</v>
      </c>
      <c r="H268" s="25">
        <v>2.79</v>
      </c>
      <c r="I268" s="24" t="s">
        <v>70</v>
      </c>
      <c r="J268" s="74">
        <v>18.2</v>
      </c>
      <c r="K268" s="25" t="s">
        <v>71</v>
      </c>
    </row>
    <row r="269" spans="1:11" ht="36" customHeight="1">
      <c r="A269" s="100" t="s">
        <v>184</v>
      </c>
      <c r="B269" s="24" t="s">
        <v>36</v>
      </c>
      <c r="C269" s="100">
        <v>60</v>
      </c>
      <c r="D269" s="25">
        <v>4.1</v>
      </c>
      <c r="E269" s="24" t="s">
        <v>71</v>
      </c>
      <c r="F269" s="25">
        <v>0.46</v>
      </c>
      <c r="G269" s="24" t="s">
        <v>73</v>
      </c>
      <c r="H269" s="25">
        <v>3.78</v>
      </c>
      <c r="I269" s="24" t="s">
        <v>73</v>
      </c>
      <c r="J269" s="74">
        <v>19.4</v>
      </c>
      <c r="K269" s="25" t="s">
        <v>71</v>
      </c>
    </row>
    <row r="270" spans="1:11" ht="36.75" customHeight="1">
      <c r="A270" s="24" t="s">
        <v>185</v>
      </c>
      <c r="B270" s="24" t="s">
        <v>36</v>
      </c>
      <c r="C270" s="24">
        <v>90</v>
      </c>
      <c r="D270" s="25">
        <v>3.48</v>
      </c>
      <c r="E270" s="24" t="s">
        <v>71</v>
      </c>
      <c r="F270" s="25">
        <v>0.4</v>
      </c>
      <c r="G270" s="24" t="s">
        <v>83</v>
      </c>
      <c r="H270" s="25">
        <v>3.13</v>
      </c>
      <c r="I270" s="24" t="s">
        <v>83</v>
      </c>
      <c r="J270" s="74">
        <v>21</v>
      </c>
      <c r="K270" s="25" t="s">
        <v>71</v>
      </c>
    </row>
    <row r="271" spans="1:11" ht="12.75" customHeight="1">
      <c r="A271" s="59"/>
      <c r="B271" s="59"/>
      <c r="C271" s="59"/>
      <c r="D271" s="60"/>
      <c r="E271" s="59"/>
      <c r="F271" s="60"/>
      <c r="G271" s="59"/>
      <c r="H271" s="60"/>
      <c r="I271" s="59"/>
      <c r="J271" s="60"/>
      <c r="K271" s="60"/>
    </row>
    <row r="272" spans="1:11" ht="21.75" customHeight="1">
      <c r="A272" s="157" t="s">
        <v>32</v>
      </c>
      <c r="B272" s="157"/>
      <c r="C272" s="157"/>
      <c r="D272" s="18"/>
      <c r="E272" s="18"/>
      <c r="F272" s="18"/>
      <c r="G272" s="18"/>
      <c r="H272" s="18"/>
      <c r="I272" s="18"/>
      <c r="J272" s="18"/>
      <c r="K272" s="18"/>
    </row>
    <row r="273" spans="1:9" ht="16.5">
      <c r="A273" s="105" t="s">
        <v>37</v>
      </c>
      <c r="B273" s="105"/>
      <c r="C273" s="105"/>
      <c r="H273" s="105" t="s">
        <v>33</v>
      </c>
      <c r="I273" s="105"/>
    </row>
    <row r="274" spans="1:11" ht="16.5">
      <c r="A274" s="152" t="s">
        <v>31</v>
      </c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</row>
    <row r="275" spans="1:11" ht="16.5">
      <c r="A275" s="152" t="s">
        <v>145</v>
      </c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</row>
    <row r="276" spans="1:11" ht="16.5" thickBot="1">
      <c r="A276" s="151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</row>
    <row r="277" spans="1:11" ht="33.75" customHeight="1">
      <c r="A277" s="154" t="s">
        <v>3</v>
      </c>
      <c r="B277" s="154" t="s">
        <v>51</v>
      </c>
      <c r="C277" s="54" t="s">
        <v>5</v>
      </c>
      <c r="D277" s="153" t="s">
        <v>7</v>
      </c>
      <c r="E277" s="153"/>
      <c r="F277" s="153"/>
      <c r="G277" s="153"/>
      <c r="H277" s="153"/>
      <c r="I277" s="153"/>
      <c r="J277" s="153"/>
      <c r="K277" s="153"/>
    </row>
    <row r="278" spans="1:11" ht="32.25" customHeight="1">
      <c r="A278" s="154"/>
      <c r="B278" s="154"/>
      <c r="C278" s="54" t="s">
        <v>6</v>
      </c>
      <c r="D278" s="147" t="s">
        <v>8</v>
      </c>
      <c r="E278" s="147"/>
      <c r="F278" s="147" t="s">
        <v>9</v>
      </c>
      <c r="G278" s="147"/>
      <c r="H278" s="147" t="s">
        <v>10</v>
      </c>
      <c r="I278" s="147"/>
      <c r="J278" s="147" t="s">
        <v>57</v>
      </c>
      <c r="K278" s="147"/>
    </row>
    <row r="279" spans="1:11" ht="16.5">
      <c r="A279" s="154"/>
      <c r="B279" s="154"/>
      <c r="C279" s="58"/>
      <c r="D279" s="28" t="s">
        <v>11</v>
      </c>
      <c r="E279" s="22" t="s">
        <v>12</v>
      </c>
      <c r="F279" s="28" t="s">
        <v>11</v>
      </c>
      <c r="G279" s="22" t="s">
        <v>12</v>
      </c>
      <c r="H279" s="28" t="s">
        <v>11</v>
      </c>
      <c r="I279" s="22" t="s">
        <v>12</v>
      </c>
      <c r="J279" s="71" t="s">
        <v>11</v>
      </c>
      <c r="K279" s="22" t="s">
        <v>12</v>
      </c>
    </row>
    <row r="280" spans="1:11" ht="12.75">
      <c r="A280" s="44">
        <v>1</v>
      </c>
      <c r="B280" s="44">
        <v>2</v>
      </c>
      <c r="C280" s="44">
        <v>3</v>
      </c>
      <c r="D280" s="47">
        <v>4</v>
      </c>
      <c r="E280" s="44">
        <v>5</v>
      </c>
      <c r="F280" s="56">
        <v>6</v>
      </c>
      <c r="G280" s="57">
        <v>7</v>
      </c>
      <c r="H280" s="56">
        <v>8</v>
      </c>
      <c r="I280" s="57">
        <v>9</v>
      </c>
      <c r="J280" s="68">
        <v>10</v>
      </c>
      <c r="K280" s="68">
        <v>11</v>
      </c>
    </row>
    <row r="281" spans="1:11" ht="42" customHeight="1">
      <c r="A281" s="76" t="s">
        <v>146</v>
      </c>
      <c r="B281" s="24" t="s">
        <v>36</v>
      </c>
      <c r="C281" s="91">
        <v>150</v>
      </c>
      <c r="D281" s="25">
        <v>2.77</v>
      </c>
      <c r="E281" s="24" t="s">
        <v>70</v>
      </c>
      <c r="F281" s="24">
        <v>0.42</v>
      </c>
      <c r="G281" s="24" t="s">
        <v>83</v>
      </c>
      <c r="H281" s="25">
        <v>3.05</v>
      </c>
      <c r="I281" s="24" t="s">
        <v>83</v>
      </c>
      <c r="J281" s="74">
        <v>20.4</v>
      </c>
      <c r="K281" s="25" t="s">
        <v>71</v>
      </c>
    </row>
    <row r="282" spans="1:11" ht="37.5" customHeight="1">
      <c r="A282" s="76" t="s">
        <v>147</v>
      </c>
      <c r="B282" s="24" t="s">
        <v>36</v>
      </c>
      <c r="C282" s="75">
        <v>180</v>
      </c>
      <c r="D282" s="25">
        <v>2.6</v>
      </c>
      <c r="E282" s="24" t="s">
        <v>70</v>
      </c>
      <c r="F282" s="24">
        <v>0.49</v>
      </c>
      <c r="G282" s="24" t="s">
        <v>73</v>
      </c>
      <c r="H282" s="25">
        <v>2.8</v>
      </c>
      <c r="I282" s="24" t="s">
        <v>71</v>
      </c>
      <c r="J282" s="74">
        <v>20.2</v>
      </c>
      <c r="K282" s="25" t="s">
        <v>71</v>
      </c>
    </row>
    <row r="283" spans="4:11" ht="16.5">
      <c r="D283" s="8"/>
      <c r="E283" s="8"/>
      <c r="F283" s="8"/>
      <c r="G283" s="8"/>
      <c r="J283" s="8"/>
      <c r="K283" s="8"/>
    </row>
    <row r="284" spans="1:11" ht="16.5">
      <c r="A284" s="144"/>
      <c r="B284" s="144"/>
      <c r="C284" s="144"/>
      <c r="D284" s="144"/>
      <c r="E284" s="144"/>
      <c r="F284" s="144"/>
      <c r="G284" s="144"/>
      <c r="J284" s="8"/>
      <c r="K284" s="8"/>
    </row>
    <row r="287" spans="1:3" ht="16.5">
      <c r="A287" s="105" t="s">
        <v>32</v>
      </c>
      <c r="B287" s="105"/>
      <c r="C287" s="105"/>
    </row>
    <row r="288" spans="1:9" ht="16.5">
      <c r="A288" s="105" t="s">
        <v>37</v>
      </c>
      <c r="B288" s="105"/>
      <c r="C288" s="105"/>
      <c r="H288" s="105" t="s">
        <v>33</v>
      </c>
      <c r="I288" s="105"/>
    </row>
    <row r="297" spans="1:11" ht="16.5">
      <c r="A297" s="152" t="s">
        <v>31</v>
      </c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</row>
    <row r="298" spans="1:11" ht="16.5">
      <c r="A298" s="152" t="s">
        <v>167</v>
      </c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</row>
    <row r="299" spans="1:11" ht="16.5" thickBot="1">
      <c r="A299" s="151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</row>
    <row r="300" spans="1:11" ht="33.75" customHeight="1">
      <c r="A300" s="154" t="s">
        <v>3</v>
      </c>
      <c r="B300" s="154" t="s">
        <v>51</v>
      </c>
      <c r="C300" s="54" t="s">
        <v>5</v>
      </c>
      <c r="D300" s="153" t="s">
        <v>7</v>
      </c>
      <c r="E300" s="153"/>
      <c r="F300" s="153"/>
      <c r="G300" s="153"/>
      <c r="H300" s="153"/>
      <c r="I300" s="153"/>
      <c r="J300" s="153"/>
      <c r="K300" s="153"/>
    </row>
    <row r="301" spans="1:11" ht="33" customHeight="1">
      <c r="A301" s="154"/>
      <c r="B301" s="154"/>
      <c r="C301" s="54" t="s">
        <v>6</v>
      </c>
      <c r="D301" s="147" t="s">
        <v>8</v>
      </c>
      <c r="E301" s="147"/>
      <c r="F301" s="147" t="s">
        <v>9</v>
      </c>
      <c r="G301" s="147"/>
      <c r="H301" s="147" t="s">
        <v>10</v>
      </c>
      <c r="I301" s="147"/>
      <c r="J301" s="147" t="s">
        <v>57</v>
      </c>
      <c r="K301" s="147"/>
    </row>
    <row r="302" spans="1:11" ht="16.5">
      <c r="A302" s="154"/>
      <c r="B302" s="154"/>
      <c r="C302" s="58"/>
      <c r="D302" s="28" t="s">
        <v>11</v>
      </c>
      <c r="E302" s="22" t="s">
        <v>12</v>
      </c>
      <c r="F302" s="28" t="s">
        <v>11</v>
      </c>
      <c r="G302" s="22" t="s">
        <v>12</v>
      </c>
      <c r="H302" s="28" t="s">
        <v>11</v>
      </c>
      <c r="I302" s="22" t="s">
        <v>12</v>
      </c>
      <c r="J302" s="71" t="s">
        <v>11</v>
      </c>
      <c r="K302" s="22" t="s">
        <v>12</v>
      </c>
    </row>
    <row r="303" spans="1:11" ht="12.75">
      <c r="A303" s="44">
        <v>1</v>
      </c>
      <c r="B303" s="44">
        <v>2</v>
      </c>
      <c r="C303" s="44">
        <v>3</v>
      </c>
      <c r="D303" s="47">
        <v>4</v>
      </c>
      <c r="E303" s="44">
        <v>5</v>
      </c>
      <c r="F303" s="56">
        <v>6</v>
      </c>
      <c r="G303" s="57">
        <v>7</v>
      </c>
      <c r="H303" s="56">
        <v>8</v>
      </c>
      <c r="I303" s="57">
        <v>9</v>
      </c>
      <c r="J303" s="68">
        <v>10</v>
      </c>
      <c r="K303" s="68">
        <v>11</v>
      </c>
    </row>
    <row r="304" spans="1:11" ht="52.5" customHeight="1">
      <c r="A304" s="161" t="s">
        <v>168</v>
      </c>
      <c r="B304" s="24" t="s">
        <v>36</v>
      </c>
      <c r="C304" s="24">
        <v>63</v>
      </c>
      <c r="D304" s="25">
        <v>3.7</v>
      </c>
      <c r="E304" s="24" t="s">
        <v>71</v>
      </c>
      <c r="F304" s="25">
        <v>0.46</v>
      </c>
      <c r="G304" s="24" t="s">
        <v>73</v>
      </c>
      <c r="H304" s="25">
        <v>3.15</v>
      </c>
      <c r="I304" s="24" t="s">
        <v>83</v>
      </c>
      <c r="J304" s="74">
        <v>19.1</v>
      </c>
      <c r="K304" s="25" t="s">
        <v>71</v>
      </c>
    </row>
    <row r="305" spans="1:11" ht="53.25" customHeight="1">
      <c r="A305" s="162" t="s">
        <v>169</v>
      </c>
      <c r="B305" s="24" t="s">
        <v>36</v>
      </c>
      <c r="C305" s="24">
        <v>80</v>
      </c>
      <c r="D305" s="25">
        <v>2.89</v>
      </c>
      <c r="E305" s="24" t="s">
        <v>70</v>
      </c>
      <c r="F305" s="25">
        <v>0.59</v>
      </c>
      <c r="G305" s="24" t="s">
        <v>84</v>
      </c>
      <c r="H305" s="25">
        <v>2.44</v>
      </c>
      <c r="I305" s="24" t="s">
        <v>71</v>
      </c>
      <c r="J305" s="74">
        <v>19.7</v>
      </c>
      <c r="K305" s="25" t="s">
        <v>71</v>
      </c>
    </row>
    <row r="306" spans="1:11" ht="47.25">
      <c r="A306" s="162" t="s">
        <v>170</v>
      </c>
      <c r="B306" s="24" t="s">
        <v>36</v>
      </c>
      <c r="C306" s="24">
        <v>177</v>
      </c>
      <c r="D306" s="25">
        <v>3.5</v>
      </c>
      <c r="E306" s="24" t="s">
        <v>71</v>
      </c>
      <c r="F306" s="25">
        <v>0.49</v>
      </c>
      <c r="G306" s="24" t="s">
        <v>73</v>
      </c>
      <c r="H306" s="25">
        <v>3.52</v>
      </c>
      <c r="I306" s="24" t="s">
        <v>73</v>
      </c>
      <c r="J306" s="74">
        <v>19.5</v>
      </c>
      <c r="K306" s="25" t="s">
        <v>71</v>
      </c>
    </row>
    <row r="307" spans="1:11" ht="46.5" customHeight="1">
      <c r="A307" s="162" t="s">
        <v>171</v>
      </c>
      <c r="B307" s="24" t="s">
        <v>36</v>
      </c>
      <c r="C307" s="24">
        <v>155</v>
      </c>
      <c r="D307" s="25">
        <v>2.85</v>
      </c>
      <c r="E307" s="24" t="s">
        <v>70</v>
      </c>
      <c r="F307" s="25">
        <v>0.54</v>
      </c>
      <c r="G307" s="24" t="s">
        <v>84</v>
      </c>
      <c r="H307" s="25">
        <v>2.47</v>
      </c>
      <c r="I307" s="24" t="s">
        <v>71</v>
      </c>
      <c r="J307" s="74">
        <v>19.2</v>
      </c>
      <c r="K307" s="25" t="s">
        <v>71</v>
      </c>
    </row>
    <row r="308" spans="1:11" ht="16.5">
      <c r="A308" s="144"/>
      <c r="B308" s="144"/>
      <c r="C308" s="144"/>
      <c r="D308" s="144"/>
      <c r="E308" s="144"/>
      <c r="F308" s="144"/>
      <c r="G308" s="144"/>
      <c r="J308" s="8"/>
      <c r="K308" s="8"/>
    </row>
    <row r="311" spans="1:3" ht="16.5">
      <c r="A311" s="105" t="s">
        <v>32</v>
      </c>
      <c r="B311" s="105"/>
      <c r="C311" s="105"/>
    </row>
    <row r="312" spans="1:9" ht="16.5">
      <c r="A312" s="105" t="s">
        <v>37</v>
      </c>
      <c r="B312" s="105"/>
      <c r="C312" s="105"/>
      <c r="H312" s="105" t="s">
        <v>33</v>
      </c>
      <c r="I312" s="105"/>
    </row>
    <row r="316" spans="1:11" ht="16.5">
      <c r="A316" s="152" t="s">
        <v>31</v>
      </c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</row>
    <row r="317" spans="1:11" ht="16.5">
      <c r="A317" s="152" t="s">
        <v>137</v>
      </c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</row>
    <row r="318" spans="1:11" ht="16.5" thickBot="1">
      <c r="A318" s="151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</row>
    <row r="319" spans="1:11" ht="16.5">
      <c r="A319" s="154" t="s">
        <v>3</v>
      </c>
      <c r="B319" s="154" t="s">
        <v>51</v>
      </c>
      <c r="C319" s="54" t="s">
        <v>5</v>
      </c>
      <c r="D319" s="153" t="s">
        <v>7</v>
      </c>
      <c r="E319" s="153"/>
      <c r="F319" s="153"/>
      <c r="G319" s="153"/>
      <c r="H319" s="153"/>
      <c r="I319" s="153"/>
      <c r="J319" s="153"/>
      <c r="K319" s="153"/>
    </row>
    <row r="320" spans="1:11" ht="14.25">
      <c r="A320" s="154"/>
      <c r="B320" s="154"/>
      <c r="C320" s="54" t="s">
        <v>6</v>
      </c>
      <c r="D320" s="147" t="s">
        <v>8</v>
      </c>
      <c r="E320" s="147"/>
      <c r="F320" s="147" t="s">
        <v>9</v>
      </c>
      <c r="G320" s="147"/>
      <c r="H320" s="147" t="s">
        <v>10</v>
      </c>
      <c r="I320" s="147"/>
      <c r="J320" s="147" t="s">
        <v>57</v>
      </c>
      <c r="K320" s="147"/>
    </row>
    <row r="321" spans="1:11" ht="16.5">
      <c r="A321" s="154"/>
      <c r="B321" s="154"/>
      <c r="C321" s="58"/>
      <c r="D321" s="28" t="s">
        <v>11</v>
      </c>
      <c r="E321" s="22" t="s">
        <v>12</v>
      </c>
      <c r="F321" s="28" t="s">
        <v>11</v>
      </c>
      <c r="G321" s="22" t="s">
        <v>12</v>
      </c>
      <c r="H321" s="28" t="s">
        <v>11</v>
      </c>
      <c r="I321" s="22" t="s">
        <v>12</v>
      </c>
      <c r="J321" s="71" t="s">
        <v>11</v>
      </c>
      <c r="K321" s="22" t="s">
        <v>12</v>
      </c>
    </row>
    <row r="322" spans="1:11" ht="12.75">
      <c r="A322" s="44">
        <v>1</v>
      </c>
      <c r="B322" s="44">
        <v>2</v>
      </c>
      <c r="C322" s="44">
        <v>3</v>
      </c>
      <c r="D322" s="47">
        <v>4</v>
      </c>
      <c r="E322" s="44">
        <v>5</v>
      </c>
      <c r="F322" s="56">
        <v>6</v>
      </c>
      <c r="G322" s="57">
        <v>7</v>
      </c>
      <c r="H322" s="56">
        <v>8</v>
      </c>
      <c r="I322" s="57">
        <v>9</v>
      </c>
      <c r="J322" s="68">
        <v>10</v>
      </c>
      <c r="K322" s="68">
        <v>11</v>
      </c>
    </row>
    <row r="323" spans="1:11" ht="41.25" customHeight="1">
      <c r="A323" s="75" t="s">
        <v>66</v>
      </c>
      <c r="B323" s="24" t="s">
        <v>35</v>
      </c>
      <c r="C323" s="24">
        <v>149</v>
      </c>
      <c r="D323" s="74">
        <v>3.3</v>
      </c>
      <c r="E323" s="75" t="s">
        <v>71</v>
      </c>
      <c r="F323" s="74">
        <v>0.61</v>
      </c>
      <c r="G323" s="75" t="s">
        <v>84</v>
      </c>
      <c r="H323" s="74">
        <v>3.06</v>
      </c>
      <c r="I323" s="75" t="s">
        <v>71</v>
      </c>
      <c r="J323" s="74">
        <v>20.1</v>
      </c>
      <c r="K323" s="74" t="s">
        <v>71</v>
      </c>
    </row>
    <row r="324" spans="4:11" ht="16.5">
      <c r="D324" s="8"/>
      <c r="E324" s="8"/>
      <c r="F324" s="8"/>
      <c r="G324" s="8"/>
      <c r="J324" s="8"/>
      <c r="K324" s="8"/>
    </row>
    <row r="325" spans="4:11" ht="16.5">
      <c r="D325" s="8"/>
      <c r="E325" s="8"/>
      <c r="F325" s="8"/>
      <c r="G325" s="8"/>
      <c r="J325" s="8"/>
      <c r="K325" s="8"/>
    </row>
    <row r="326" spans="1:11" ht="16.5">
      <c r="A326" s="144"/>
      <c r="B326" s="144"/>
      <c r="C326" s="144"/>
      <c r="D326" s="144"/>
      <c r="E326" s="144"/>
      <c r="F326" s="144"/>
      <c r="G326" s="144"/>
      <c r="J326" s="8"/>
      <c r="K326" s="8"/>
    </row>
    <row r="329" spans="1:3" ht="16.5">
      <c r="A329" s="105" t="s">
        <v>32</v>
      </c>
      <c r="B329" s="105"/>
      <c r="C329" s="105"/>
    </row>
    <row r="330" spans="1:9" ht="16.5">
      <c r="A330" s="105" t="s">
        <v>37</v>
      </c>
      <c r="B330" s="105"/>
      <c r="C330" s="105"/>
      <c r="H330" s="105" t="s">
        <v>33</v>
      </c>
      <c r="I330" s="105"/>
    </row>
    <row r="344" spans="1:11" ht="16.5">
      <c r="A344" s="152" t="s">
        <v>31</v>
      </c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</row>
    <row r="345" spans="1:11" ht="16.5">
      <c r="A345" s="152" t="s">
        <v>125</v>
      </c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</row>
    <row r="346" spans="1:11" ht="16.5" thickBot="1">
      <c r="A346" s="151"/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</row>
    <row r="347" spans="1:11" ht="16.5">
      <c r="A347" s="154" t="s">
        <v>3</v>
      </c>
      <c r="B347" s="154" t="s">
        <v>51</v>
      </c>
      <c r="C347" s="54" t="s">
        <v>5</v>
      </c>
      <c r="D347" s="153" t="s">
        <v>7</v>
      </c>
      <c r="E347" s="153"/>
      <c r="F347" s="153"/>
      <c r="G347" s="153"/>
      <c r="H347" s="153"/>
      <c r="I347" s="153"/>
      <c r="J347" s="153"/>
      <c r="K347" s="153"/>
    </row>
    <row r="348" spans="1:11" ht="14.25">
      <c r="A348" s="154"/>
      <c r="B348" s="154"/>
      <c r="C348" s="54" t="s">
        <v>6</v>
      </c>
      <c r="D348" s="147" t="s">
        <v>8</v>
      </c>
      <c r="E348" s="147"/>
      <c r="F348" s="147" t="s">
        <v>9</v>
      </c>
      <c r="G348" s="147"/>
      <c r="H348" s="147" t="s">
        <v>10</v>
      </c>
      <c r="I348" s="147"/>
      <c r="J348" s="147" t="s">
        <v>57</v>
      </c>
      <c r="K348" s="147"/>
    </row>
    <row r="349" spans="1:11" ht="16.5">
      <c r="A349" s="154"/>
      <c r="B349" s="154"/>
      <c r="C349" s="58"/>
      <c r="D349" s="28" t="s">
        <v>11</v>
      </c>
      <c r="E349" s="22" t="s">
        <v>12</v>
      </c>
      <c r="F349" s="28" t="s">
        <v>11</v>
      </c>
      <c r="G349" s="22" t="s">
        <v>12</v>
      </c>
      <c r="H349" s="28" t="s">
        <v>11</v>
      </c>
      <c r="I349" s="22" t="s">
        <v>12</v>
      </c>
      <c r="J349" s="71" t="s">
        <v>11</v>
      </c>
      <c r="K349" s="22" t="s">
        <v>12</v>
      </c>
    </row>
    <row r="350" spans="1:11" ht="12.75">
      <c r="A350" s="44">
        <v>1</v>
      </c>
      <c r="B350" s="44">
        <v>2</v>
      </c>
      <c r="C350" s="44">
        <v>3</v>
      </c>
      <c r="D350" s="47">
        <v>4</v>
      </c>
      <c r="E350" s="44">
        <v>5</v>
      </c>
      <c r="F350" s="56">
        <v>6</v>
      </c>
      <c r="G350" s="57">
        <v>7</v>
      </c>
      <c r="H350" s="56">
        <v>8</v>
      </c>
      <c r="I350" s="57">
        <v>9</v>
      </c>
      <c r="J350" s="68">
        <v>10</v>
      </c>
      <c r="K350" s="68">
        <v>11</v>
      </c>
    </row>
    <row r="351" spans="1:11" ht="48" customHeight="1">
      <c r="A351" s="24" t="s">
        <v>97</v>
      </c>
      <c r="B351" s="24" t="s">
        <v>35</v>
      </c>
      <c r="C351" s="73">
        <v>50</v>
      </c>
      <c r="D351" s="25">
        <v>2.81</v>
      </c>
      <c r="E351" s="24" t="s">
        <v>71</v>
      </c>
      <c r="F351" s="24">
        <v>0.47</v>
      </c>
      <c r="G351" s="25" t="s">
        <v>83</v>
      </c>
      <c r="H351" s="25">
        <v>2.87</v>
      </c>
      <c r="I351" s="24" t="s">
        <v>71</v>
      </c>
      <c r="J351" s="74">
        <v>18.3</v>
      </c>
      <c r="K351" s="25" t="s">
        <v>71</v>
      </c>
    </row>
    <row r="352" spans="1:11" ht="16.5">
      <c r="A352" s="144"/>
      <c r="B352" s="144"/>
      <c r="C352" s="144"/>
      <c r="D352" s="144"/>
      <c r="E352" s="144"/>
      <c r="F352" s="144"/>
      <c r="G352" s="144"/>
      <c r="J352" s="8"/>
      <c r="K352" s="8"/>
    </row>
    <row r="355" spans="1:3" ht="16.5">
      <c r="A355" s="105" t="s">
        <v>32</v>
      </c>
      <c r="B355" s="105"/>
      <c r="C355" s="105"/>
    </row>
    <row r="356" spans="1:9" ht="16.5">
      <c r="A356" s="105" t="s">
        <v>37</v>
      </c>
      <c r="B356" s="105"/>
      <c r="C356" s="105"/>
      <c r="H356" s="105" t="s">
        <v>33</v>
      </c>
      <c r="I356" s="105"/>
    </row>
    <row r="374" spans="1:11" ht="16.5">
      <c r="A374" s="152" t="s">
        <v>31</v>
      </c>
      <c r="B374" s="152"/>
      <c r="C374" s="152"/>
      <c r="D374" s="152"/>
      <c r="E374" s="152"/>
      <c r="F374" s="152"/>
      <c r="G374" s="152"/>
      <c r="H374" s="152"/>
      <c r="I374" s="152"/>
      <c r="J374" s="152"/>
      <c r="K374" s="152"/>
    </row>
    <row r="375" spans="1:11" ht="16.5">
      <c r="A375" s="152" t="s">
        <v>132</v>
      </c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</row>
    <row r="376" spans="1:11" ht="16.5" thickBot="1">
      <c r="A376" s="151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</row>
    <row r="377" spans="1:11" ht="16.5">
      <c r="A377" s="154" t="s">
        <v>3</v>
      </c>
      <c r="B377" s="154" t="s">
        <v>51</v>
      </c>
      <c r="C377" s="54" t="s">
        <v>5</v>
      </c>
      <c r="D377" s="153" t="s">
        <v>7</v>
      </c>
      <c r="E377" s="153"/>
      <c r="F377" s="153"/>
      <c r="G377" s="153"/>
      <c r="H377" s="153"/>
      <c r="I377" s="153"/>
      <c r="J377" s="153"/>
      <c r="K377" s="153"/>
    </row>
    <row r="378" spans="1:11" ht="14.25">
      <c r="A378" s="154"/>
      <c r="B378" s="154"/>
      <c r="C378" s="54" t="s">
        <v>6</v>
      </c>
      <c r="D378" s="147" t="s">
        <v>8</v>
      </c>
      <c r="E378" s="147"/>
      <c r="F378" s="147" t="s">
        <v>9</v>
      </c>
      <c r="G378" s="147"/>
      <c r="H378" s="147" t="s">
        <v>10</v>
      </c>
      <c r="I378" s="147"/>
      <c r="J378" s="147" t="s">
        <v>57</v>
      </c>
      <c r="K378" s="147"/>
    </row>
    <row r="379" spans="1:11" ht="16.5">
      <c r="A379" s="154"/>
      <c r="B379" s="154"/>
      <c r="C379" s="58"/>
      <c r="D379" s="28" t="s">
        <v>11</v>
      </c>
      <c r="E379" s="22" t="s">
        <v>12</v>
      </c>
      <c r="F379" s="28" t="s">
        <v>11</v>
      </c>
      <c r="G379" s="22" t="s">
        <v>12</v>
      </c>
      <c r="H379" s="28" t="s">
        <v>11</v>
      </c>
      <c r="I379" s="22" t="s">
        <v>12</v>
      </c>
      <c r="J379" s="71" t="s">
        <v>11</v>
      </c>
      <c r="K379" s="22" t="s">
        <v>12</v>
      </c>
    </row>
    <row r="380" spans="1:11" ht="12.75">
      <c r="A380" s="44">
        <v>1</v>
      </c>
      <c r="B380" s="44">
        <v>2</v>
      </c>
      <c r="C380" s="44">
        <v>3</v>
      </c>
      <c r="D380" s="47">
        <v>4</v>
      </c>
      <c r="E380" s="44">
        <v>5</v>
      </c>
      <c r="F380" s="56">
        <v>6</v>
      </c>
      <c r="G380" s="57">
        <v>7</v>
      </c>
      <c r="H380" s="56">
        <v>8</v>
      </c>
      <c r="I380" s="57">
        <v>9</v>
      </c>
      <c r="J380" s="68">
        <v>10</v>
      </c>
      <c r="K380" s="68">
        <v>11</v>
      </c>
    </row>
    <row r="381" spans="1:11" ht="37.5" customHeight="1">
      <c r="A381" s="145" t="s">
        <v>112</v>
      </c>
      <c r="B381" s="24" t="s">
        <v>36</v>
      </c>
      <c r="C381" s="98">
        <v>178</v>
      </c>
      <c r="D381" s="25">
        <v>2.64</v>
      </c>
      <c r="E381" s="24" t="s">
        <v>70</v>
      </c>
      <c r="F381" s="25">
        <v>0.45</v>
      </c>
      <c r="G381" s="24" t="s">
        <v>73</v>
      </c>
      <c r="H381" s="25">
        <v>2.42</v>
      </c>
      <c r="I381" s="24" t="s">
        <v>71</v>
      </c>
      <c r="J381" s="74">
        <v>17.5</v>
      </c>
      <c r="K381" s="25" t="s">
        <v>70</v>
      </c>
    </row>
    <row r="382" spans="1:11" ht="39.75" customHeight="1">
      <c r="A382" s="155"/>
      <c r="B382" s="24" t="s">
        <v>36</v>
      </c>
      <c r="C382" s="98">
        <v>340</v>
      </c>
      <c r="D382" s="25">
        <v>2.27</v>
      </c>
      <c r="E382" s="24" t="s">
        <v>72</v>
      </c>
      <c r="F382" s="25">
        <v>0.38</v>
      </c>
      <c r="G382" s="24" t="s">
        <v>83</v>
      </c>
      <c r="H382" s="25">
        <v>2.25</v>
      </c>
      <c r="I382" s="24" t="s">
        <v>70</v>
      </c>
      <c r="J382" s="74">
        <v>18.3</v>
      </c>
      <c r="K382" s="25" t="s">
        <v>71</v>
      </c>
    </row>
    <row r="383" spans="1:11" ht="42.75" customHeight="1">
      <c r="A383" s="146"/>
      <c r="B383" s="24" t="s">
        <v>36</v>
      </c>
      <c r="C383" s="98">
        <v>303</v>
      </c>
      <c r="D383" s="25">
        <v>2.24</v>
      </c>
      <c r="E383" s="24" t="s">
        <v>72</v>
      </c>
      <c r="F383" s="25">
        <v>0.42</v>
      </c>
      <c r="G383" s="24" t="s">
        <v>83</v>
      </c>
      <c r="H383" s="25">
        <v>2.14</v>
      </c>
      <c r="I383" s="24" t="s">
        <v>70</v>
      </c>
      <c r="J383" s="74">
        <v>17.8</v>
      </c>
      <c r="K383" s="25" t="s">
        <v>70</v>
      </c>
    </row>
    <row r="384" spans="4:11" ht="16.5">
      <c r="D384" s="8"/>
      <c r="E384" s="8"/>
      <c r="F384" s="8"/>
      <c r="G384" s="8"/>
      <c r="J384" s="8"/>
      <c r="K384" s="8"/>
    </row>
    <row r="385" spans="1:11" ht="16.5">
      <c r="A385" s="144"/>
      <c r="B385" s="144"/>
      <c r="C385" s="144"/>
      <c r="D385" s="144"/>
      <c r="E385" s="144"/>
      <c r="F385" s="144"/>
      <c r="G385" s="144"/>
      <c r="J385" s="8"/>
      <c r="K385" s="8"/>
    </row>
    <row r="388" spans="1:3" ht="16.5">
      <c r="A388" s="105" t="s">
        <v>32</v>
      </c>
      <c r="B388" s="105"/>
      <c r="C388" s="105"/>
    </row>
    <row r="389" spans="1:9" ht="16.5">
      <c r="A389" s="105" t="s">
        <v>37</v>
      </c>
      <c r="B389" s="105"/>
      <c r="C389" s="105"/>
      <c r="H389" s="105" t="s">
        <v>33</v>
      </c>
      <c r="I389" s="105"/>
    </row>
    <row r="403" spans="1:11" ht="16.5">
      <c r="A403" s="152" t="s">
        <v>31</v>
      </c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</row>
    <row r="404" spans="1:11" ht="16.5">
      <c r="A404" s="152" t="s">
        <v>155</v>
      </c>
      <c r="B404" s="152"/>
      <c r="C404" s="152"/>
      <c r="D404" s="152"/>
      <c r="E404" s="152"/>
      <c r="F404" s="152"/>
      <c r="G404" s="152"/>
      <c r="H404" s="152"/>
      <c r="I404" s="152"/>
      <c r="J404" s="152"/>
      <c r="K404" s="152"/>
    </row>
    <row r="405" spans="1:11" ht="16.5" thickBot="1">
      <c r="A405" s="151"/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</row>
    <row r="406" spans="1:11" ht="16.5">
      <c r="A406" s="154" t="s">
        <v>3</v>
      </c>
      <c r="B406" s="154" t="s">
        <v>51</v>
      </c>
      <c r="C406" s="54" t="s">
        <v>5</v>
      </c>
      <c r="D406" s="153" t="s">
        <v>7</v>
      </c>
      <c r="E406" s="153"/>
      <c r="F406" s="153"/>
      <c r="G406" s="153"/>
      <c r="H406" s="153"/>
      <c r="I406" s="153"/>
      <c r="J406" s="153"/>
      <c r="K406" s="153"/>
    </row>
    <row r="407" spans="1:11" ht="14.25">
      <c r="A407" s="154"/>
      <c r="B407" s="154"/>
      <c r="C407" s="54" t="s">
        <v>6</v>
      </c>
      <c r="D407" s="147" t="s">
        <v>8</v>
      </c>
      <c r="E407" s="147"/>
      <c r="F407" s="147" t="s">
        <v>9</v>
      </c>
      <c r="G407" s="147"/>
      <c r="H407" s="147" t="s">
        <v>10</v>
      </c>
      <c r="I407" s="147"/>
      <c r="J407" s="147" t="s">
        <v>57</v>
      </c>
      <c r="K407" s="147"/>
    </row>
    <row r="408" spans="1:11" ht="16.5">
      <c r="A408" s="154"/>
      <c r="B408" s="154"/>
      <c r="C408" s="58"/>
      <c r="D408" s="28" t="s">
        <v>11</v>
      </c>
      <c r="E408" s="22" t="s">
        <v>12</v>
      </c>
      <c r="F408" s="28" t="s">
        <v>11</v>
      </c>
      <c r="G408" s="22" t="s">
        <v>12</v>
      </c>
      <c r="H408" s="28" t="s">
        <v>11</v>
      </c>
      <c r="I408" s="22" t="s">
        <v>12</v>
      </c>
      <c r="J408" s="71" t="s">
        <v>11</v>
      </c>
      <c r="K408" s="22" t="s">
        <v>12</v>
      </c>
    </row>
    <row r="409" spans="1:11" ht="12.75">
      <c r="A409" s="44">
        <v>1</v>
      </c>
      <c r="B409" s="44">
        <v>2</v>
      </c>
      <c r="C409" s="44">
        <v>3</v>
      </c>
      <c r="D409" s="47">
        <v>4</v>
      </c>
      <c r="E409" s="44">
        <v>5</v>
      </c>
      <c r="F409" s="56">
        <v>6</v>
      </c>
      <c r="G409" s="57">
        <v>7</v>
      </c>
      <c r="H409" s="56">
        <v>8</v>
      </c>
      <c r="I409" s="57">
        <v>9</v>
      </c>
      <c r="J409" s="68">
        <v>10</v>
      </c>
      <c r="K409" s="68">
        <v>11</v>
      </c>
    </row>
    <row r="410" spans="1:11" ht="35.25" customHeight="1">
      <c r="A410" s="24" t="s">
        <v>91</v>
      </c>
      <c r="B410" s="24" t="s">
        <v>35</v>
      </c>
      <c r="C410" s="24">
        <v>110</v>
      </c>
      <c r="D410" s="25">
        <v>2.84</v>
      </c>
      <c r="E410" s="24" t="s">
        <v>71</v>
      </c>
      <c r="F410" s="24">
        <v>0.58</v>
      </c>
      <c r="G410" s="24" t="s">
        <v>73</v>
      </c>
      <c r="H410" s="25">
        <v>3.36</v>
      </c>
      <c r="I410" s="24" t="s">
        <v>71</v>
      </c>
      <c r="J410" s="74">
        <v>20.6</v>
      </c>
      <c r="K410" s="25" t="s">
        <v>71</v>
      </c>
    </row>
    <row r="411" spans="1:11" ht="32.25" customHeight="1">
      <c r="A411" s="24" t="s">
        <v>92</v>
      </c>
      <c r="B411" s="24" t="s">
        <v>36</v>
      </c>
      <c r="C411" s="24">
        <v>80</v>
      </c>
      <c r="D411" s="25">
        <v>3.04</v>
      </c>
      <c r="E411" s="24" t="s">
        <v>70</v>
      </c>
      <c r="F411" s="24">
        <v>0.41</v>
      </c>
      <c r="G411" s="24" t="s">
        <v>83</v>
      </c>
      <c r="H411" s="25">
        <v>3.42</v>
      </c>
      <c r="I411" s="24" t="s">
        <v>83</v>
      </c>
      <c r="J411" s="74">
        <v>21.2</v>
      </c>
      <c r="K411" s="25" t="s">
        <v>71</v>
      </c>
    </row>
    <row r="412" spans="1:11" ht="36" customHeight="1">
      <c r="A412" s="24" t="s">
        <v>93</v>
      </c>
      <c r="B412" s="24" t="s">
        <v>35</v>
      </c>
      <c r="C412" s="24">
        <v>90</v>
      </c>
      <c r="D412" s="25">
        <v>3.19</v>
      </c>
      <c r="E412" s="24" t="s">
        <v>71</v>
      </c>
      <c r="F412" s="24">
        <v>0.55</v>
      </c>
      <c r="G412" s="24" t="s">
        <v>73</v>
      </c>
      <c r="H412" s="25">
        <v>3.32</v>
      </c>
      <c r="I412" s="24" t="s">
        <v>71</v>
      </c>
      <c r="J412" s="74">
        <v>21.4</v>
      </c>
      <c r="K412" s="25" t="s">
        <v>71</v>
      </c>
    </row>
    <row r="413" spans="4:11" ht="16.5">
      <c r="D413" s="8"/>
      <c r="E413" s="8"/>
      <c r="F413" s="8"/>
      <c r="G413" s="8"/>
      <c r="J413" s="8"/>
      <c r="K413" s="8"/>
    </row>
    <row r="414" spans="1:11" ht="16.5">
      <c r="A414" s="144"/>
      <c r="B414" s="144"/>
      <c r="C414" s="144"/>
      <c r="D414" s="144"/>
      <c r="E414" s="144"/>
      <c r="F414" s="144"/>
      <c r="G414" s="144"/>
      <c r="J414" s="8"/>
      <c r="K414" s="8"/>
    </row>
    <row r="417" spans="1:3" ht="16.5">
      <c r="A417" s="105" t="s">
        <v>32</v>
      </c>
      <c r="B417" s="105"/>
      <c r="C417" s="105"/>
    </row>
    <row r="418" spans="1:9" ht="16.5">
      <c r="A418" s="105" t="s">
        <v>37</v>
      </c>
      <c r="B418" s="105"/>
      <c r="C418" s="105"/>
      <c r="H418" s="105" t="s">
        <v>33</v>
      </c>
      <c r="I418" s="105"/>
    </row>
    <row r="431" spans="1:11" ht="16.5">
      <c r="A431" s="152" t="s">
        <v>31</v>
      </c>
      <c r="B431" s="152"/>
      <c r="C431" s="152"/>
      <c r="D431" s="152"/>
      <c r="E431" s="152"/>
      <c r="F431" s="152"/>
      <c r="G431" s="152"/>
      <c r="H431" s="152"/>
      <c r="I431" s="152"/>
      <c r="J431" s="152"/>
      <c r="K431" s="152"/>
    </row>
    <row r="432" spans="1:11" ht="16.5">
      <c r="A432" s="152" t="s">
        <v>157</v>
      </c>
      <c r="B432" s="152"/>
      <c r="C432" s="152"/>
      <c r="D432" s="152"/>
      <c r="E432" s="152"/>
      <c r="F432" s="152"/>
      <c r="G432" s="152"/>
      <c r="H432" s="152"/>
      <c r="I432" s="152"/>
      <c r="J432" s="152"/>
      <c r="K432" s="152"/>
    </row>
    <row r="433" spans="1:11" ht="16.5" thickBot="1">
      <c r="A433" s="151"/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</row>
    <row r="434" spans="1:11" ht="16.5">
      <c r="A434" s="154" t="s">
        <v>3</v>
      </c>
      <c r="B434" s="154" t="s">
        <v>51</v>
      </c>
      <c r="C434" s="54" t="s">
        <v>5</v>
      </c>
      <c r="D434" s="153" t="s">
        <v>7</v>
      </c>
      <c r="E434" s="153"/>
      <c r="F434" s="153"/>
      <c r="G434" s="153"/>
      <c r="H434" s="153"/>
      <c r="I434" s="153"/>
      <c r="J434" s="153"/>
      <c r="K434" s="153"/>
    </row>
    <row r="435" spans="1:11" ht="14.25">
      <c r="A435" s="154"/>
      <c r="B435" s="154"/>
      <c r="C435" s="54" t="s">
        <v>6</v>
      </c>
      <c r="D435" s="147" t="s">
        <v>8</v>
      </c>
      <c r="E435" s="147"/>
      <c r="F435" s="147" t="s">
        <v>9</v>
      </c>
      <c r="G435" s="147"/>
      <c r="H435" s="147" t="s">
        <v>10</v>
      </c>
      <c r="I435" s="147"/>
      <c r="J435" s="147" t="s">
        <v>57</v>
      </c>
      <c r="K435" s="147"/>
    </row>
    <row r="436" spans="1:11" ht="16.5">
      <c r="A436" s="154"/>
      <c r="B436" s="154"/>
      <c r="C436" s="58"/>
      <c r="D436" s="28" t="s">
        <v>11</v>
      </c>
      <c r="E436" s="22" t="s">
        <v>12</v>
      </c>
      <c r="F436" s="28" t="s">
        <v>11</v>
      </c>
      <c r="G436" s="22" t="s">
        <v>12</v>
      </c>
      <c r="H436" s="28" t="s">
        <v>11</v>
      </c>
      <c r="I436" s="22" t="s">
        <v>12</v>
      </c>
      <c r="J436" s="71" t="s">
        <v>11</v>
      </c>
      <c r="K436" s="22" t="s">
        <v>12</v>
      </c>
    </row>
    <row r="437" spans="1:11" ht="12.75">
      <c r="A437" s="44">
        <v>1</v>
      </c>
      <c r="B437" s="44">
        <v>2</v>
      </c>
      <c r="C437" s="44">
        <v>3</v>
      </c>
      <c r="D437" s="47">
        <v>4</v>
      </c>
      <c r="E437" s="44">
        <v>5</v>
      </c>
      <c r="F437" s="56">
        <v>6</v>
      </c>
      <c r="G437" s="57">
        <v>7</v>
      </c>
      <c r="H437" s="56">
        <v>8</v>
      </c>
      <c r="I437" s="57">
        <v>9</v>
      </c>
      <c r="J437" s="68">
        <v>10</v>
      </c>
      <c r="K437" s="68">
        <v>11</v>
      </c>
    </row>
    <row r="438" spans="1:11" ht="31.5">
      <c r="A438" s="92" t="s">
        <v>158</v>
      </c>
      <c r="B438" s="24" t="s">
        <v>36</v>
      </c>
      <c r="C438" s="24">
        <v>150</v>
      </c>
      <c r="D438" s="25">
        <v>4.1</v>
      </c>
      <c r="E438" s="24" t="s">
        <v>71</v>
      </c>
      <c r="F438" s="25">
        <v>0.59</v>
      </c>
      <c r="G438" s="24" t="s">
        <v>84</v>
      </c>
      <c r="H438" s="25">
        <v>2.34</v>
      </c>
      <c r="I438" s="24" t="s">
        <v>70</v>
      </c>
      <c r="J438" s="74">
        <v>19.6</v>
      </c>
      <c r="K438" s="25" t="s">
        <v>71</v>
      </c>
    </row>
    <row r="439" spans="1:11" ht="31.5">
      <c r="A439" s="92" t="s">
        <v>159</v>
      </c>
      <c r="B439" s="24" t="s">
        <v>36</v>
      </c>
      <c r="C439" s="24">
        <v>140</v>
      </c>
      <c r="D439" s="25">
        <v>3.71</v>
      </c>
      <c r="E439" s="24" t="s">
        <v>71</v>
      </c>
      <c r="F439" s="25">
        <v>0.56</v>
      </c>
      <c r="G439" s="24" t="s">
        <v>84</v>
      </c>
      <c r="H439" s="25">
        <v>2.42</v>
      </c>
      <c r="I439" s="24" t="s">
        <v>71</v>
      </c>
      <c r="J439" s="74">
        <v>20.8</v>
      </c>
      <c r="K439" s="25" t="s">
        <v>71</v>
      </c>
    </row>
    <row r="440" spans="1:11" ht="32.25" customHeight="1">
      <c r="A440" s="92" t="s">
        <v>160</v>
      </c>
      <c r="B440" s="24" t="s">
        <v>36</v>
      </c>
      <c r="C440" s="24">
        <v>160</v>
      </c>
      <c r="D440" s="25">
        <v>3.77</v>
      </c>
      <c r="E440" s="24" t="s">
        <v>71</v>
      </c>
      <c r="F440" s="25">
        <v>0.56</v>
      </c>
      <c r="G440" s="24" t="s">
        <v>84</v>
      </c>
      <c r="H440" s="25">
        <v>2.94</v>
      </c>
      <c r="I440" s="24" t="s">
        <v>83</v>
      </c>
      <c r="J440" s="74">
        <v>20.7</v>
      </c>
      <c r="K440" s="25" t="s">
        <v>71</v>
      </c>
    </row>
    <row r="441" spans="1:11" ht="31.5">
      <c r="A441" s="92" t="s">
        <v>161</v>
      </c>
      <c r="B441" s="24" t="s">
        <v>36</v>
      </c>
      <c r="C441" s="24">
        <v>95</v>
      </c>
      <c r="D441" s="25">
        <v>3.93</v>
      </c>
      <c r="E441" s="24" t="s">
        <v>71</v>
      </c>
      <c r="F441" s="25">
        <v>0.62</v>
      </c>
      <c r="G441" s="24" t="s">
        <v>84</v>
      </c>
      <c r="H441" s="25">
        <v>3.21</v>
      </c>
      <c r="I441" s="24" t="s">
        <v>83</v>
      </c>
      <c r="J441" s="74">
        <v>19.9</v>
      </c>
      <c r="K441" s="25" t="s">
        <v>71</v>
      </c>
    </row>
    <row r="442" spans="1:11" ht="31.5">
      <c r="A442" s="76" t="s">
        <v>162</v>
      </c>
      <c r="B442" s="24" t="s">
        <v>36</v>
      </c>
      <c r="C442" s="75">
        <v>80</v>
      </c>
      <c r="D442" s="25">
        <v>3.82</v>
      </c>
      <c r="E442" s="24" t="s">
        <v>71</v>
      </c>
      <c r="F442" s="25">
        <v>0.44</v>
      </c>
      <c r="G442" s="24" t="s">
        <v>73</v>
      </c>
      <c r="H442" s="25">
        <v>3.02</v>
      </c>
      <c r="I442" s="24" t="s">
        <v>83</v>
      </c>
      <c r="J442" s="74">
        <v>21</v>
      </c>
      <c r="K442" s="25" t="s">
        <v>71</v>
      </c>
    </row>
    <row r="443" spans="4:11" ht="16.5">
      <c r="D443" s="13"/>
      <c r="E443" s="12"/>
      <c r="F443" s="13"/>
      <c r="G443" s="12"/>
      <c r="H443" s="13"/>
      <c r="I443" s="12"/>
      <c r="J443" s="13"/>
      <c r="K443" s="13"/>
    </row>
    <row r="444" spans="4:11" ht="16.5">
      <c r="D444" s="8"/>
      <c r="E444" s="8"/>
      <c r="F444" s="8"/>
      <c r="G444" s="8"/>
      <c r="J444" s="8"/>
      <c r="K444" s="8"/>
    </row>
    <row r="447" spans="1:3" ht="16.5">
      <c r="A447" s="105" t="s">
        <v>32</v>
      </c>
      <c r="B447" s="105"/>
      <c r="C447" s="105"/>
    </row>
    <row r="448" spans="1:9" ht="16.5">
      <c r="A448" s="105" t="s">
        <v>37</v>
      </c>
      <c r="B448" s="105"/>
      <c r="C448" s="105"/>
      <c r="H448" s="105" t="s">
        <v>33</v>
      </c>
      <c r="I448" s="105"/>
    </row>
    <row r="460" spans="1:11" ht="16.5">
      <c r="A460" s="152" t="s">
        <v>31</v>
      </c>
      <c r="B460" s="152"/>
      <c r="C460" s="152"/>
      <c r="D460" s="152"/>
      <c r="E460" s="152"/>
      <c r="F460" s="152"/>
      <c r="G460" s="152"/>
      <c r="H460" s="152"/>
      <c r="I460" s="152"/>
      <c r="J460" s="152"/>
      <c r="K460" s="152"/>
    </row>
    <row r="461" spans="1:11" ht="16.5">
      <c r="A461" s="152" t="s">
        <v>151</v>
      </c>
      <c r="B461" s="152"/>
      <c r="C461" s="152"/>
      <c r="D461" s="152"/>
      <c r="E461" s="152"/>
      <c r="F461" s="152"/>
      <c r="G461" s="152"/>
      <c r="H461" s="152"/>
      <c r="I461" s="152"/>
      <c r="J461" s="152"/>
      <c r="K461" s="152"/>
    </row>
    <row r="462" spans="1:11" ht="15.75">
      <c r="A462" s="156"/>
      <c r="B462" s="156"/>
      <c r="C462" s="156"/>
      <c r="D462" s="156"/>
      <c r="E462" s="156"/>
      <c r="F462" s="156"/>
      <c r="G462" s="156"/>
      <c r="H462" s="156"/>
      <c r="I462" s="156"/>
      <c r="J462" s="156"/>
      <c r="K462" s="156"/>
    </row>
    <row r="463" spans="1:11" ht="16.5">
      <c r="A463" s="154" t="s">
        <v>3</v>
      </c>
      <c r="B463" s="154" t="s">
        <v>51</v>
      </c>
      <c r="C463" s="54" t="s">
        <v>5</v>
      </c>
      <c r="D463" s="153" t="s">
        <v>7</v>
      </c>
      <c r="E463" s="153"/>
      <c r="F463" s="153"/>
      <c r="G463" s="153"/>
      <c r="H463" s="153"/>
      <c r="I463" s="153"/>
      <c r="J463" s="153"/>
      <c r="K463" s="153"/>
    </row>
    <row r="464" spans="1:11" ht="14.25">
      <c r="A464" s="154"/>
      <c r="B464" s="154"/>
      <c r="C464" s="54" t="s">
        <v>6</v>
      </c>
      <c r="D464" s="147" t="s">
        <v>8</v>
      </c>
      <c r="E464" s="147"/>
      <c r="F464" s="147" t="s">
        <v>9</v>
      </c>
      <c r="G464" s="147"/>
      <c r="H464" s="147" t="s">
        <v>10</v>
      </c>
      <c r="I464" s="147"/>
      <c r="J464" s="147" t="s">
        <v>57</v>
      </c>
      <c r="K464" s="147"/>
    </row>
    <row r="465" spans="1:11" ht="16.5">
      <c r="A465" s="154"/>
      <c r="B465" s="154"/>
      <c r="C465" s="58"/>
      <c r="D465" s="28" t="s">
        <v>11</v>
      </c>
      <c r="E465" s="22" t="s">
        <v>12</v>
      </c>
      <c r="F465" s="28" t="s">
        <v>11</v>
      </c>
      <c r="G465" s="22" t="s">
        <v>12</v>
      </c>
      <c r="H465" s="28" t="s">
        <v>11</v>
      </c>
      <c r="I465" s="22" t="s">
        <v>12</v>
      </c>
      <c r="J465" s="71" t="s">
        <v>11</v>
      </c>
      <c r="K465" s="22" t="s">
        <v>12</v>
      </c>
    </row>
    <row r="466" spans="1:11" ht="12.75">
      <c r="A466" s="44">
        <v>1</v>
      </c>
      <c r="B466" s="44">
        <v>2</v>
      </c>
      <c r="C466" s="44">
        <v>3</v>
      </c>
      <c r="D466" s="47">
        <v>4</v>
      </c>
      <c r="E466" s="44">
        <v>5</v>
      </c>
      <c r="F466" s="56">
        <v>6</v>
      </c>
      <c r="G466" s="57">
        <v>7</v>
      </c>
      <c r="H466" s="56">
        <v>8</v>
      </c>
      <c r="I466" s="57">
        <v>9</v>
      </c>
      <c r="J466" s="68">
        <v>10</v>
      </c>
      <c r="K466" s="68">
        <v>11</v>
      </c>
    </row>
    <row r="467" spans="1:11" ht="33">
      <c r="A467" s="94" t="s">
        <v>163</v>
      </c>
      <c r="B467" s="24" t="s">
        <v>36</v>
      </c>
      <c r="C467" s="24">
        <v>117</v>
      </c>
      <c r="D467" s="25">
        <v>3.58</v>
      </c>
      <c r="E467" s="24" t="s">
        <v>71</v>
      </c>
      <c r="F467" s="24">
        <v>0.44</v>
      </c>
      <c r="G467" s="24" t="s">
        <v>73</v>
      </c>
      <c r="H467" s="25">
        <v>2.51</v>
      </c>
      <c r="I467" s="24" t="s">
        <v>71</v>
      </c>
      <c r="J467" s="74">
        <v>20.8</v>
      </c>
      <c r="K467" s="25" t="s">
        <v>71</v>
      </c>
    </row>
    <row r="468" spans="1:11" ht="33">
      <c r="A468" s="94" t="s">
        <v>164</v>
      </c>
      <c r="B468" s="24" t="s">
        <v>36</v>
      </c>
      <c r="C468" s="24">
        <v>123</v>
      </c>
      <c r="D468" s="25">
        <v>3.64</v>
      </c>
      <c r="E468" s="24" t="s">
        <v>71</v>
      </c>
      <c r="F468" s="24">
        <v>0.57</v>
      </c>
      <c r="G468" s="24" t="s">
        <v>84</v>
      </c>
      <c r="H468" s="25">
        <v>2.51</v>
      </c>
      <c r="I468" s="24" t="s">
        <v>71</v>
      </c>
      <c r="J468" s="74">
        <v>20.5</v>
      </c>
      <c r="K468" s="25" t="s">
        <v>71</v>
      </c>
    </row>
    <row r="469" spans="1:11" ht="33">
      <c r="A469" s="94" t="s">
        <v>165</v>
      </c>
      <c r="B469" s="24" t="s">
        <v>36</v>
      </c>
      <c r="C469" s="24">
        <v>83</v>
      </c>
      <c r="D469" s="25">
        <v>3.4</v>
      </c>
      <c r="E469" s="24" t="s">
        <v>71</v>
      </c>
      <c r="F469" s="24">
        <v>0.53</v>
      </c>
      <c r="G469" s="24" t="s">
        <v>84</v>
      </c>
      <c r="H469" s="25">
        <v>2.19</v>
      </c>
      <c r="I469" s="24" t="s">
        <v>70</v>
      </c>
      <c r="J469" s="74">
        <v>21.1</v>
      </c>
      <c r="K469" s="25" t="s">
        <v>71</v>
      </c>
    </row>
    <row r="470" spans="1:11" ht="33">
      <c r="A470" s="94" t="s">
        <v>166</v>
      </c>
      <c r="B470" s="24" t="s">
        <v>36</v>
      </c>
      <c r="C470" s="24">
        <v>80</v>
      </c>
      <c r="D470" s="25">
        <v>3.72</v>
      </c>
      <c r="E470" s="24" t="s">
        <v>71</v>
      </c>
      <c r="F470" s="24">
        <v>0.54</v>
      </c>
      <c r="G470" s="24" t="s">
        <v>84</v>
      </c>
      <c r="H470" s="25">
        <v>3.09</v>
      </c>
      <c r="I470" s="24" t="s">
        <v>83</v>
      </c>
      <c r="J470" s="74">
        <v>21.2</v>
      </c>
      <c r="K470" s="25" t="s">
        <v>71</v>
      </c>
    </row>
    <row r="471" spans="1:11" ht="16.5">
      <c r="A471" s="11"/>
      <c r="B471" s="12"/>
      <c r="C471" s="12"/>
      <c r="D471" s="13"/>
      <c r="E471" s="12"/>
      <c r="F471" s="13"/>
      <c r="G471" s="12"/>
      <c r="H471" s="13"/>
      <c r="I471" s="12"/>
      <c r="J471" s="13"/>
      <c r="K471" s="13"/>
    </row>
    <row r="472" spans="1:11" ht="16.5">
      <c r="A472" s="11"/>
      <c r="B472" s="12"/>
      <c r="C472" s="12"/>
      <c r="D472" s="13"/>
      <c r="E472" s="12"/>
      <c r="F472" s="13"/>
      <c r="G472" s="12"/>
      <c r="H472" s="13"/>
      <c r="I472" s="12"/>
      <c r="J472" s="13"/>
      <c r="K472" s="13"/>
    </row>
    <row r="474" spans="1:3" ht="16.5">
      <c r="A474" s="105" t="s">
        <v>32</v>
      </c>
      <c r="B474" s="105"/>
      <c r="C474" s="105"/>
    </row>
    <row r="475" spans="1:9" ht="16.5">
      <c r="A475" s="105" t="s">
        <v>37</v>
      </c>
      <c r="B475" s="105"/>
      <c r="C475" s="105"/>
      <c r="H475" s="105" t="s">
        <v>33</v>
      </c>
      <c r="I475" s="105"/>
    </row>
  </sheetData>
  <sheetProtection/>
  <mergeCells count="290">
    <mergeCell ref="A474:C474"/>
    <mergeCell ref="A475:C475"/>
    <mergeCell ref="H475:I475"/>
    <mergeCell ref="A463:A465"/>
    <mergeCell ref="B463:B465"/>
    <mergeCell ref="D463:K463"/>
    <mergeCell ref="D464:E464"/>
    <mergeCell ref="F464:G464"/>
    <mergeCell ref="H464:I464"/>
    <mergeCell ref="J464:K464"/>
    <mergeCell ref="A447:C447"/>
    <mergeCell ref="A448:C448"/>
    <mergeCell ref="H448:I448"/>
    <mergeCell ref="A460:K460"/>
    <mergeCell ref="A461:K461"/>
    <mergeCell ref="A462:K462"/>
    <mergeCell ref="A433:K433"/>
    <mergeCell ref="A434:A436"/>
    <mergeCell ref="B434:B436"/>
    <mergeCell ref="D434:K434"/>
    <mergeCell ref="D435:E435"/>
    <mergeCell ref="F435:G435"/>
    <mergeCell ref="H435:I435"/>
    <mergeCell ref="J435:K435"/>
    <mergeCell ref="A414:G414"/>
    <mergeCell ref="A417:C417"/>
    <mergeCell ref="A418:C418"/>
    <mergeCell ref="H418:I418"/>
    <mergeCell ref="A431:K431"/>
    <mergeCell ref="A432:K432"/>
    <mergeCell ref="A403:K403"/>
    <mergeCell ref="A404:K404"/>
    <mergeCell ref="A405:K405"/>
    <mergeCell ref="A406:A408"/>
    <mergeCell ref="B406:B408"/>
    <mergeCell ref="D406:K406"/>
    <mergeCell ref="D407:E407"/>
    <mergeCell ref="F407:G407"/>
    <mergeCell ref="H407:I407"/>
    <mergeCell ref="J407:K407"/>
    <mergeCell ref="A385:G385"/>
    <mergeCell ref="A388:C388"/>
    <mergeCell ref="A389:C389"/>
    <mergeCell ref="H389:I389"/>
    <mergeCell ref="A381:A383"/>
    <mergeCell ref="A374:K374"/>
    <mergeCell ref="A375:K375"/>
    <mergeCell ref="A376:K376"/>
    <mergeCell ref="A377:A379"/>
    <mergeCell ref="B377:B379"/>
    <mergeCell ref="D377:K377"/>
    <mergeCell ref="D378:E378"/>
    <mergeCell ref="F378:G378"/>
    <mergeCell ref="H378:I378"/>
    <mergeCell ref="J378:K378"/>
    <mergeCell ref="C32:C34"/>
    <mergeCell ref="A355:C355"/>
    <mergeCell ref="A356:C356"/>
    <mergeCell ref="H356:I356"/>
    <mergeCell ref="B347:B349"/>
    <mergeCell ref="A35:A36"/>
    <mergeCell ref="C35:C36"/>
    <mergeCell ref="A37:A38"/>
    <mergeCell ref="C37:C38"/>
    <mergeCell ref="A32:A34"/>
    <mergeCell ref="A352:G352"/>
    <mergeCell ref="A344:K344"/>
    <mergeCell ref="A345:K345"/>
    <mergeCell ref="A346:K346"/>
    <mergeCell ref="A347:A349"/>
    <mergeCell ref="D347:K347"/>
    <mergeCell ref="D348:E348"/>
    <mergeCell ref="F348:G348"/>
    <mergeCell ref="H348:I348"/>
    <mergeCell ref="J348:K348"/>
    <mergeCell ref="J28:K28"/>
    <mergeCell ref="J70:K70"/>
    <mergeCell ref="A66:K66"/>
    <mergeCell ref="A67:K67"/>
    <mergeCell ref="A68:K68"/>
    <mergeCell ref="A45:B45"/>
    <mergeCell ref="A43:G43"/>
    <mergeCell ref="A48:K48"/>
    <mergeCell ref="A80:C80"/>
    <mergeCell ref="B51:B53"/>
    <mergeCell ref="A69:A71"/>
    <mergeCell ref="A61:C61"/>
    <mergeCell ref="D52:E52"/>
    <mergeCell ref="A50:K50"/>
    <mergeCell ref="H61:I61"/>
    <mergeCell ref="A82:K82"/>
    <mergeCell ref="J301:K301"/>
    <mergeCell ref="A297:K297"/>
    <mergeCell ref="A300:A302"/>
    <mergeCell ref="B300:B302"/>
    <mergeCell ref="D300:K300"/>
    <mergeCell ref="D301:E301"/>
    <mergeCell ref="A84:K84"/>
    <mergeCell ref="F86:G86"/>
    <mergeCell ref="H131:I131"/>
    <mergeCell ref="A133:K133"/>
    <mergeCell ref="A299:K299"/>
    <mergeCell ref="H81:I81"/>
    <mergeCell ref="D85:K85"/>
    <mergeCell ref="A83:K83"/>
    <mergeCell ref="A81:C81"/>
    <mergeCell ref="A134:K134"/>
    <mergeCell ref="A135:K135"/>
    <mergeCell ref="H288:I288"/>
    <mergeCell ref="J120:K120"/>
    <mergeCell ref="D120:E120"/>
    <mergeCell ref="A119:A121"/>
    <mergeCell ref="B119:B121"/>
    <mergeCell ref="D119:K119"/>
    <mergeCell ref="A123:A124"/>
    <mergeCell ref="D205:E205"/>
    <mergeCell ref="F205:G205"/>
    <mergeCell ref="H205:I205"/>
    <mergeCell ref="J205:K205"/>
    <mergeCell ref="A311:C311"/>
    <mergeCell ref="A312:C312"/>
    <mergeCell ref="A308:G308"/>
    <mergeCell ref="A130:C130"/>
    <mergeCell ref="F120:G120"/>
    <mergeCell ref="A284:G284"/>
    <mergeCell ref="D278:E278"/>
    <mergeCell ref="F278:G278"/>
    <mergeCell ref="B277:B279"/>
    <mergeCell ref="D204:K204"/>
    <mergeCell ref="H312:I312"/>
    <mergeCell ref="D277:K277"/>
    <mergeCell ref="F301:G301"/>
    <mergeCell ref="H301:I301"/>
    <mergeCell ref="A298:K298"/>
    <mergeCell ref="J278:K278"/>
    <mergeCell ref="A272:C272"/>
    <mergeCell ref="A274:K274"/>
    <mergeCell ref="A288:C288"/>
    <mergeCell ref="A275:K275"/>
    <mergeCell ref="A273:C273"/>
    <mergeCell ref="A276:K276"/>
    <mergeCell ref="A277:A279"/>
    <mergeCell ref="H278:I278"/>
    <mergeCell ref="H273:I273"/>
    <mergeCell ref="H219:I219"/>
    <mergeCell ref="B227:B229"/>
    <mergeCell ref="A224:K224"/>
    <mergeCell ref="A225:K225"/>
    <mergeCell ref="A226:K226"/>
    <mergeCell ref="J228:K228"/>
    <mergeCell ref="A178:K178"/>
    <mergeCell ref="A179:K179"/>
    <mergeCell ref="A239:C239"/>
    <mergeCell ref="A240:C240"/>
    <mergeCell ref="D227:K227"/>
    <mergeCell ref="D228:E228"/>
    <mergeCell ref="F228:G228"/>
    <mergeCell ref="H228:I228"/>
    <mergeCell ref="A227:A229"/>
    <mergeCell ref="H240:I240"/>
    <mergeCell ref="A154:K154"/>
    <mergeCell ref="A169:C169"/>
    <mergeCell ref="A170:C170"/>
    <mergeCell ref="H170:I170"/>
    <mergeCell ref="J157:K157"/>
    <mergeCell ref="H157:I157"/>
    <mergeCell ref="A155:K155"/>
    <mergeCell ref="A156:A158"/>
    <mergeCell ref="B156:B158"/>
    <mergeCell ref="D156:K156"/>
    <mergeCell ref="B180:B182"/>
    <mergeCell ref="D180:K180"/>
    <mergeCell ref="D181:E181"/>
    <mergeCell ref="F181:G181"/>
    <mergeCell ref="J181:K181"/>
    <mergeCell ref="A203:K203"/>
    <mergeCell ref="A195:C195"/>
    <mergeCell ref="H148:I148"/>
    <mergeCell ref="B204:B206"/>
    <mergeCell ref="F157:G157"/>
    <mergeCell ref="A194:C194"/>
    <mergeCell ref="H181:I181"/>
    <mergeCell ref="H195:I195"/>
    <mergeCell ref="A201:K201"/>
    <mergeCell ref="A202:K202"/>
    <mergeCell ref="A204:A206"/>
    <mergeCell ref="A180:A182"/>
    <mergeCell ref="A218:C218"/>
    <mergeCell ref="A219:C219"/>
    <mergeCell ref="B69:B71"/>
    <mergeCell ref="D69:K69"/>
    <mergeCell ref="D70:E70"/>
    <mergeCell ref="F70:G70"/>
    <mergeCell ref="H70:I70"/>
    <mergeCell ref="A136:A138"/>
    <mergeCell ref="B136:B138"/>
    <mergeCell ref="A148:C148"/>
    <mergeCell ref="D157:E157"/>
    <mergeCell ref="A177:K177"/>
    <mergeCell ref="F5:G5"/>
    <mergeCell ref="H5:I5"/>
    <mergeCell ref="B4:B6"/>
    <mergeCell ref="A153:K153"/>
    <mergeCell ref="D136:K136"/>
    <mergeCell ref="D137:E137"/>
    <mergeCell ref="F137:G137"/>
    <mergeCell ref="H137:I137"/>
    <mergeCell ref="J137:K137"/>
    <mergeCell ref="A147:C147"/>
    <mergeCell ref="H19:I19"/>
    <mergeCell ref="A24:K24"/>
    <mergeCell ref="A1:K1"/>
    <mergeCell ref="A2:K2"/>
    <mergeCell ref="A3:K3"/>
    <mergeCell ref="A18:C18"/>
    <mergeCell ref="D4:K4"/>
    <mergeCell ref="A4:A6"/>
    <mergeCell ref="D5:E5"/>
    <mergeCell ref="J5:K5"/>
    <mergeCell ref="H28:I28"/>
    <mergeCell ref="A27:A29"/>
    <mergeCell ref="B27:B29"/>
    <mergeCell ref="A25:K25"/>
    <mergeCell ref="D27:K27"/>
    <mergeCell ref="D28:E28"/>
    <mergeCell ref="F28:G28"/>
    <mergeCell ref="A26:K26"/>
    <mergeCell ref="A19:C19"/>
    <mergeCell ref="A99:K99"/>
    <mergeCell ref="H86:I86"/>
    <mergeCell ref="H46:I46"/>
    <mergeCell ref="A60:C60"/>
    <mergeCell ref="A49:K49"/>
    <mergeCell ref="J52:K52"/>
    <mergeCell ref="D51:K51"/>
    <mergeCell ref="A51:A53"/>
    <mergeCell ref="F52:G52"/>
    <mergeCell ref="D86:E86"/>
    <mergeCell ref="A98:K98"/>
    <mergeCell ref="A85:A87"/>
    <mergeCell ref="B85:B87"/>
    <mergeCell ref="A94:C94"/>
    <mergeCell ref="A95:C95"/>
    <mergeCell ref="J86:K86"/>
    <mergeCell ref="J102:K102"/>
    <mergeCell ref="D101:K101"/>
    <mergeCell ref="H102:I102"/>
    <mergeCell ref="D102:E102"/>
    <mergeCell ref="A111:C111"/>
    <mergeCell ref="A116:K116"/>
    <mergeCell ref="B101:B103"/>
    <mergeCell ref="H112:I112"/>
    <mergeCell ref="H52:I52"/>
    <mergeCell ref="A250:K250"/>
    <mergeCell ref="A251:K251"/>
    <mergeCell ref="A253:A255"/>
    <mergeCell ref="B253:B255"/>
    <mergeCell ref="H254:I254"/>
    <mergeCell ref="D254:E254"/>
    <mergeCell ref="F254:G254"/>
    <mergeCell ref="A101:A103"/>
    <mergeCell ref="J254:K254"/>
    <mergeCell ref="D253:K253"/>
    <mergeCell ref="A319:A321"/>
    <mergeCell ref="B319:B321"/>
    <mergeCell ref="D319:K319"/>
    <mergeCell ref="D320:E320"/>
    <mergeCell ref="F320:G320"/>
    <mergeCell ref="H320:I320"/>
    <mergeCell ref="J320:K320"/>
    <mergeCell ref="A287:C287"/>
    <mergeCell ref="A46:C46"/>
    <mergeCell ref="H330:I330"/>
    <mergeCell ref="A326:G326"/>
    <mergeCell ref="A329:C329"/>
    <mergeCell ref="A330:C330"/>
    <mergeCell ref="A316:K316"/>
    <mergeCell ref="A317:K317"/>
    <mergeCell ref="A318:K318"/>
    <mergeCell ref="A100:K100"/>
    <mergeCell ref="H95:I95"/>
    <mergeCell ref="A212:G212"/>
    <mergeCell ref="A208:A209"/>
    <mergeCell ref="F102:G102"/>
    <mergeCell ref="A142:G142"/>
    <mergeCell ref="A131:C131"/>
    <mergeCell ref="A118:K118"/>
    <mergeCell ref="H120:I120"/>
    <mergeCell ref="A117:K117"/>
    <mergeCell ref="A112:C112"/>
  </mergeCells>
  <printOptions/>
  <pageMargins left="0.75" right="0.75" top="1" bottom="1" header="0.5" footer="0.5"/>
  <pageSetup horizontalDpi="600" verticalDpi="600" orientation="landscape" paperSize="9" scale="90" r:id="rId1"/>
  <rowBreaks count="19" manualBreakCount="19">
    <brk id="22" max="10" man="1"/>
    <brk id="46" max="10" man="1"/>
    <brk id="65" max="10" man="1"/>
    <brk id="81" max="10" man="1"/>
    <brk id="97" max="10" man="1"/>
    <brk id="115" max="10" man="1"/>
    <brk id="132" max="10" man="1"/>
    <brk id="152" max="10" man="1"/>
    <brk id="176" max="10" man="1"/>
    <brk id="200" max="10" man="1"/>
    <brk id="223" max="10" man="1"/>
    <brk id="248" max="10" man="1"/>
    <brk id="273" max="10" man="1"/>
    <brk id="296" max="10" man="1"/>
    <brk id="315" max="10" man="1"/>
    <brk id="343" max="10" man="1"/>
    <brk id="373" max="10" man="1"/>
    <brk id="402" max="10" man="1"/>
    <brk id="4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Агрохимрадиология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Лена</cp:lastModifiedBy>
  <cp:lastPrinted>2020-12-23T11:03:30Z</cp:lastPrinted>
  <dcterms:created xsi:type="dcterms:W3CDTF">2009-12-24T06:25:07Z</dcterms:created>
  <dcterms:modified xsi:type="dcterms:W3CDTF">2020-12-23T11:03:33Z</dcterms:modified>
  <cp:category/>
  <cp:version/>
  <cp:contentType/>
  <cp:contentStatus/>
</cp:coreProperties>
</file>