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1"/>
  </bookViews>
  <sheets>
    <sheet name="приложение 1" sheetId="1" r:id="rId1"/>
    <sheet name="приложение 2" sheetId="2" r:id="rId2"/>
  </sheets>
  <definedNames>
    <definedName name="_xlnm.Print_Area" localSheetId="0">'приложение 1'!$A$1:$M$95</definedName>
    <definedName name="_xlnm.Print_Area" localSheetId="1">'приложение 2'!$A$1:$M$36</definedName>
  </definedNames>
  <calcPr fullCalcOnLoad="1"/>
</workbook>
</file>

<file path=xl/sharedStrings.xml><?xml version="1.0" encoding="utf-8"?>
<sst xmlns="http://schemas.openxmlformats.org/spreadsheetml/2006/main" count="592" uniqueCount="124">
  <si>
    <t>Площадь, га</t>
  </si>
  <si>
    <t>Культура</t>
  </si>
  <si>
    <t>Агрохимическая характеристика почв</t>
  </si>
  <si>
    <t xml:space="preserve">рН </t>
  </si>
  <si>
    <t>солевой вытяжки</t>
  </si>
  <si>
    <t>Содержание минерального азота в почве, кг/га</t>
  </si>
  <si>
    <t>в слое</t>
  </si>
  <si>
    <t>уровень</t>
  </si>
  <si>
    <t>0-20</t>
  </si>
  <si>
    <t>обеспеченности</t>
  </si>
  <si>
    <t>0-60</t>
  </si>
  <si>
    <t xml:space="preserve">Расчетная доза (кг/га д.в.) первой подкормки азотом </t>
  </si>
  <si>
    <t>ООО "Дружба"</t>
  </si>
  <si>
    <t>Результаты почвенной диагностики озимых зерновых культур</t>
  </si>
  <si>
    <t>Наименование районов</t>
  </si>
  <si>
    <t>Наименование хозяйств</t>
  </si>
  <si>
    <t>Тип почвы, механический состав</t>
  </si>
  <si>
    <r>
      <t>Р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О</t>
    </r>
    <r>
      <rPr>
        <b/>
        <vertAlign val="subscript"/>
        <sz val="9"/>
        <rFont val="Times New Roman"/>
        <family val="1"/>
      </rPr>
      <t>5</t>
    </r>
  </si>
  <si>
    <r>
      <t>К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О</t>
    </r>
  </si>
  <si>
    <t>Брасовский</t>
  </si>
  <si>
    <t>дерново-подзол. легкосугл.</t>
  </si>
  <si>
    <t>Жирятинский</t>
  </si>
  <si>
    <t>Карачевский</t>
  </si>
  <si>
    <t>Климовский</t>
  </si>
  <si>
    <t>Комаричский</t>
  </si>
  <si>
    <t>Красногорский</t>
  </si>
  <si>
    <t>Навлинский</t>
  </si>
  <si>
    <t>Новозыбковский</t>
  </si>
  <si>
    <t>дерново-подзол.супесчан.</t>
  </si>
  <si>
    <t>Погарский</t>
  </si>
  <si>
    <t>Рогнединский</t>
  </si>
  <si>
    <t>Суземский</t>
  </si>
  <si>
    <t>Оптимальный уровень</t>
  </si>
  <si>
    <t>6,3-6,8</t>
  </si>
  <si>
    <t>30-35</t>
  </si>
  <si>
    <t>100-130</t>
  </si>
  <si>
    <t>Приложение 2</t>
  </si>
  <si>
    <t>Клетнянский</t>
  </si>
  <si>
    <t>оз.пшеница</t>
  </si>
  <si>
    <t>оз.рожь</t>
  </si>
  <si>
    <t>серые лесные легкосугл.</t>
  </si>
  <si>
    <t>Унечский</t>
  </si>
  <si>
    <t>дерново-подзол. супесчан.</t>
  </si>
  <si>
    <t>Стародубский</t>
  </si>
  <si>
    <t>к-з "Память Ленина"</t>
  </si>
  <si>
    <t>ООО "Русское молоко"</t>
  </si>
  <si>
    <t>дерн.подзол, серые лесные легкосугл.</t>
  </si>
  <si>
    <t xml:space="preserve">Унечский </t>
  </si>
  <si>
    <t>ООО "Агропродукт"</t>
  </si>
  <si>
    <t>дерново-подзол. супесчан., легкосугл</t>
  </si>
  <si>
    <t>мг/кг. почвы</t>
  </si>
  <si>
    <t>ФГУП "Волна революции"</t>
  </si>
  <si>
    <t>СХПК "Кистерский"</t>
  </si>
  <si>
    <t>250-300</t>
  </si>
  <si>
    <t>220-270</t>
  </si>
  <si>
    <t>Брянский</t>
  </si>
  <si>
    <t>Севский</t>
  </si>
  <si>
    <t>Гордеевский</t>
  </si>
  <si>
    <t>Жуковский</t>
  </si>
  <si>
    <t>оз.тритикале</t>
  </si>
  <si>
    <t>СПК "Прогресс"</t>
  </si>
  <si>
    <t>СХПК  им. Кирова</t>
  </si>
  <si>
    <t>Почепский</t>
  </si>
  <si>
    <t>оз. рожь</t>
  </si>
  <si>
    <t>ООО СХ "Комаричский"</t>
  </si>
  <si>
    <t>ИП ГКФХ Липунов Н.Н.</t>
  </si>
  <si>
    <t>ИП ГКФХ Жукунов</t>
  </si>
  <si>
    <t>КФХ Колбасов Ю.С.(п. Долгое)</t>
  </si>
  <si>
    <t>КФХ Колбасов Ю.С.(д. Сычевка)</t>
  </si>
  <si>
    <t>ООО "Альянс Юг" (п. Долгое)</t>
  </si>
  <si>
    <t>ООО "Альянс Юг" (д. Кочержинка)</t>
  </si>
  <si>
    <t>ООО "Климовская картофельная компания" (СПК Прогресс)</t>
  </si>
  <si>
    <t>ООО "Дубровское" отд. Яблонь</t>
  </si>
  <si>
    <t>ООО "Брянск-Агро"</t>
  </si>
  <si>
    <t>ООО "Новый путь"</t>
  </si>
  <si>
    <t>ООО СП "Луч"</t>
  </si>
  <si>
    <t>ООО "Петровобудское"</t>
  </si>
  <si>
    <t>ООО "Климовская карт.компания"</t>
  </si>
  <si>
    <t>ИП "Сережкин" отд. Пластовое</t>
  </si>
  <si>
    <t>СПК "Заречье"</t>
  </si>
  <si>
    <t>ОАО Агрогородок "Московский"</t>
  </si>
  <si>
    <t>на апрель 2018 года</t>
  </si>
  <si>
    <t>Среднее по области: весна 2018 г.</t>
  </si>
  <si>
    <t>КФХ "Ефименко"</t>
  </si>
  <si>
    <t>ИП Лякун Т.А.</t>
  </si>
  <si>
    <t>ООО "Сельхозник" отд. Веребск</t>
  </si>
  <si>
    <t>ООО "Сельхозник" отд. Хотеево</t>
  </si>
  <si>
    <t>ООО ФХ "Пуцко"</t>
  </si>
  <si>
    <t>КФХ "Заулочная"</t>
  </si>
  <si>
    <t>ООО "Большевик"</t>
  </si>
  <si>
    <t>ООО "Радогощ"</t>
  </si>
  <si>
    <t>ИП ГКФХ Лысак М.Н.</t>
  </si>
  <si>
    <t>оз.рапс</t>
  </si>
  <si>
    <t>Среднее по области: весна  2018 г.</t>
  </si>
  <si>
    <t>оч.высокий</t>
  </si>
  <si>
    <t>высокий</t>
  </si>
  <si>
    <t>средний</t>
  </si>
  <si>
    <t>оч.низкий</t>
  </si>
  <si>
    <t>низкий</t>
  </si>
  <si>
    <t>повышенный</t>
  </si>
  <si>
    <t>ООО "Комаричи Агро"</t>
  </si>
  <si>
    <t>КФХ "Каравай"</t>
  </si>
  <si>
    <t>Планируемая урожайность ц/га</t>
  </si>
  <si>
    <t>40-45</t>
  </si>
  <si>
    <t>50-60</t>
  </si>
  <si>
    <t>45-50</t>
  </si>
  <si>
    <t>35-40</t>
  </si>
  <si>
    <t>50-55</t>
  </si>
  <si>
    <t>20-30</t>
  </si>
  <si>
    <t>45-55</t>
  </si>
  <si>
    <t>35-45</t>
  </si>
  <si>
    <t>55-65</t>
  </si>
  <si>
    <t>65-75</t>
  </si>
  <si>
    <t>30-40</t>
  </si>
  <si>
    <t>75-80</t>
  </si>
  <si>
    <t>серые лесные л.сугл., дернов.легкосугл</t>
  </si>
  <si>
    <t>серые лесные легкосугл., дерново-подзол. легкосугл</t>
  </si>
  <si>
    <t>ООО "Велес"</t>
  </si>
  <si>
    <t>КФХ "Платон"</t>
  </si>
  <si>
    <t>ООО "Р.Л. Брянск"</t>
  </si>
  <si>
    <t>СПК "Союз"</t>
  </si>
  <si>
    <t>Начальник отдела ПСХ</t>
  </si>
  <si>
    <t>Матвеева И.И.</t>
  </si>
  <si>
    <t>приложение 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</si>
</sst>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0"/>
    <numFmt numFmtId="171" formatCode="0.0000"/>
  </numFmts>
  <fonts count="14">
    <font>
      <sz val="10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9"/>
      <name val="Times New Roman"/>
      <family val="1"/>
    </font>
    <font>
      <b/>
      <vertAlign val="subscript"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3"/>
      <name val="Times New Roman"/>
      <family val="1"/>
    </font>
    <font>
      <sz val="13"/>
      <name val="Arial Cyr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164" fontId="10" fillId="0" borderId="1" xfId="0" applyNumberFormat="1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justify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0" fontId="13" fillId="0" borderId="0" xfId="0" applyFont="1" applyAlignment="1">
      <alignment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view="pageBreakPreview" zoomScale="90" zoomScaleNormal="80" zoomScaleSheetLayoutView="90" workbookViewId="0" topLeftCell="A1">
      <pane ySplit="8" topLeftCell="BM9" activePane="bottomLeft" state="frozen"/>
      <selection pane="topLeft" activeCell="A1" sqref="A1"/>
      <selection pane="bottomLeft" activeCell="B18" sqref="B18:B20"/>
    </sheetView>
  </sheetViews>
  <sheetFormatPr defaultColWidth="9.00390625" defaultRowHeight="12.75"/>
  <cols>
    <col min="1" max="1" width="14.625" style="0" customWidth="1"/>
    <col min="2" max="2" width="18.125" style="0" customWidth="1"/>
    <col min="3" max="3" width="10.00390625" style="0" customWidth="1"/>
    <col min="4" max="4" width="10.75390625" style="0" customWidth="1"/>
    <col min="5" max="5" width="12.75390625" style="0" customWidth="1"/>
    <col min="6" max="8" width="8.875" style="0" customWidth="1"/>
    <col min="9" max="9" width="8.625" style="0" customWidth="1"/>
    <col min="10" max="10" width="11.25390625" style="0" customWidth="1"/>
    <col min="11" max="11" width="9.625" style="0" customWidth="1"/>
    <col min="12" max="12" width="12.00390625" style="0" customWidth="1"/>
    <col min="13" max="13" width="10.375" style="0" customWidth="1"/>
    <col min="14" max="15" width="9.125" style="0" hidden="1" customWidth="1"/>
  </cols>
  <sheetData>
    <row r="1" spans="10:13" ht="16.5">
      <c r="J1" s="56"/>
      <c r="L1" s="88" t="s">
        <v>123</v>
      </c>
      <c r="M1" s="88"/>
    </row>
    <row r="3" spans="1:13" ht="15.75">
      <c r="A3" s="62" t="s">
        <v>13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ht="16.5" thickBot="1">
      <c r="A4" s="62" t="s">
        <v>81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ht="12.75" customHeight="1">
      <c r="A5" s="63" t="s">
        <v>14</v>
      </c>
      <c r="B5" s="63" t="s">
        <v>15</v>
      </c>
      <c r="C5" s="63" t="s">
        <v>0</v>
      </c>
      <c r="D5" s="63" t="s">
        <v>1</v>
      </c>
      <c r="E5" s="63" t="s">
        <v>102</v>
      </c>
      <c r="F5" s="66" t="s">
        <v>2</v>
      </c>
      <c r="G5" s="67"/>
      <c r="H5" s="68"/>
      <c r="I5" s="66" t="s">
        <v>5</v>
      </c>
      <c r="J5" s="67"/>
      <c r="K5" s="67"/>
      <c r="L5" s="68"/>
      <c r="M5" s="63" t="s">
        <v>11</v>
      </c>
    </row>
    <row r="6" spans="1:13" ht="13.5" thickBot="1">
      <c r="A6" s="64"/>
      <c r="B6" s="64"/>
      <c r="C6" s="64"/>
      <c r="D6" s="64"/>
      <c r="E6" s="64"/>
      <c r="F6" s="69"/>
      <c r="G6" s="70"/>
      <c r="H6" s="71"/>
      <c r="I6" s="72"/>
      <c r="J6" s="73"/>
      <c r="K6" s="73"/>
      <c r="L6" s="74"/>
      <c r="M6" s="64"/>
    </row>
    <row r="7" spans="1:13" ht="14.25" thickBot="1">
      <c r="A7" s="64"/>
      <c r="B7" s="64"/>
      <c r="C7" s="64"/>
      <c r="D7" s="64"/>
      <c r="E7" s="64"/>
      <c r="F7" s="25" t="s">
        <v>3</v>
      </c>
      <c r="G7" s="26" t="s">
        <v>17</v>
      </c>
      <c r="H7" s="26" t="s">
        <v>18</v>
      </c>
      <c r="I7" s="26" t="s">
        <v>6</v>
      </c>
      <c r="J7" s="26" t="s">
        <v>7</v>
      </c>
      <c r="K7" s="26" t="s">
        <v>6</v>
      </c>
      <c r="L7" s="26" t="s">
        <v>7</v>
      </c>
      <c r="M7" s="64"/>
    </row>
    <row r="8" spans="1:13" ht="39" customHeight="1" thickBot="1">
      <c r="A8" s="65"/>
      <c r="B8" s="65"/>
      <c r="C8" s="65"/>
      <c r="D8" s="65"/>
      <c r="E8" s="65"/>
      <c r="F8" s="26" t="s">
        <v>4</v>
      </c>
      <c r="G8" s="79" t="s">
        <v>50</v>
      </c>
      <c r="H8" s="80"/>
      <c r="I8" s="26" t="s">
        <v>8</v>
      </c>
      <c r="J8" s="26" t="s">
        <v>9</v>
      </c>
      <c r="K8" s="26" t="s">
        <v>10</v>
      </c>
      <c r="L8" s="26" t="s">
        <v>9</v>
      </c>
      <c r="M8" s="65"/>
    </row>
    <row r="9" spans="1:13" ht="12.75">
      <c r="A9" s="40">
        <v>1</v>
      </c>
      <c r="B9" s="40">
        <v>2</v>
      </c>
      <c r="C9" s="40">
        <v>3</v>
      </c>
      <c r="D9" s="40">
        <v>4</v>
      </c>
      <c r="E9" s="40">
        <v>5</v>
      </c>
      <c r="F9" s="40">
        <v>6</v>
      </c>
      <c r="G9" s="40">
        <v>7</v>
      </c>
      <c r="H9" s="40">
        <v>8</v>
      </c>
      <c r="I9" s="40">
        <v>9</v>
      </c>
      <c r="J9" s="40">
        <v>10</v>
      </c>
      <c r="K9" s="40">
        <v>11</v>
      </c>
      <c r="L9" s="41">
        <v>12</v>
      </c>
      <c r="M9" s="41">
        <v>13</v>
      </c>
    </row>
    <row r="10" spans="1:13" ht="24.75" customHeight="1">
      <c r="A10" s="45" t="s">
        <v>19</v>
      </c>
      <c r="B10" s="30" t="s">
        <v>85</v>
      </c>
      <c r="C10" s="24">
        <v>100</v>
      </c>
      <c r="D10" s="24" t="s">
        <v>38</v>
      </c>
      <c r="E10" s="24" t="s">
        <v>104</v>
      </c>
      <c r="F10" s="34">
        <v>5</v>
      </c>
      <c r="G10" s="24">
        <v>122</v>
      </c>
      <c r="H10" s="24">
        <v>128</v>
      </c>
      <c r="I10" s="24">
        <v>26</v>
      </c>
      <c r="J10" s="24" t="s">
        <v>99</v>
      </c>
      <c r="K10" s="24">
        <v>83</v>
      </c>
      <c r="L10" s="24" t="s">
        <v>95</v>
      </c>
      <c r="M10" s="24" t="s">
        <v>109</v>
      </c>
    </row>
    <row r="11" spans="1:13" ht="23.25" customHeight="1">
      <c r="A11" s="53"/>
      <c r="B11" s="75" t="s">
        <v>86</v>
      </c>
      <c r="C11" s="2">
        <v>100</v>
      </c>
      <c r="D11" s="2" t="s">
        <v>38</v>
      </c>
      <c r="E11" s="2" t="s">
        <v>104</v>
      </c>
      <c r="F11" s="2">
        <v>6.3</v>
      </c>
      <c r="G11" s="2">
        <v>576</v>
      </c>
      <c r="H11" s="2">
        <v>244</v>
      </c>
      <c r="I11" s="2">
        <v>36</v>
      </c>
      <c r="J11" s="2" t="s">
        <v>95</v>
      </c>
      <c r="K11" s="2">
        <v>125</v>
      </c>
      <c r="L11" s="2" t="s">
        <v>94</v>
      </c>
      <c r="M11" s="2" t="s">
        <v>110</v>
      </c>
    </row>
    <row r="12" spans="1:13" ht="21.75" customHeight="1">
      <c r="A12" s="53"/>
      <c r="B12" s="75"/>
      <c r="C12" s="2">
        <v>93</v>
      </c>
      <c r="D12" s="2" t="s">
        <v>38</v>
      </c>
      <c r="E12" s="2" t="s">
        <v>104</v>
      </c>
      <c r="F12" s="9">
        <v>6</v>
      </c>
      <c r="G12" s="2">
        <v>254</v>
      </c>
      <c r="H12" s="2">
        <v>81</v>
      </c>
      <c r="I12" s="2">
        <v>29</v>
      </c>
      <c r="J12" s="2" t="s">
        <v>99</v>
      </c>
      <c r="K12" s="2">
        <v>88</v>
      </c>
      <c r="L12" s="2" t="s">
        <v>95</v>
      </c>
      <c r="M12" s="2" t="s">
        <v>109</v>
      </c>
    </row>
    <row r="13" spans="1:13" ht="23.25" customHeight="1">
      <c r="A13" s="43" t="s">
        <v>55</v>
      </c>
      <c r="B13" s="50" t="s">
        <v>74</v>
      </c>
      <c r="C13" s="12">
        <v>50</v>
      </c>
      <c r="D13" s="2" t="s">
        <v>92</v>
      </c>
      <c r="E13" s="2" t="s">
        <v>113</v>
      </c>
      <c r="F13" s="9">
        <v>7</v>
      </c>
      <c r="G13" s="2">
        <v>439</v>
      </c>
      <c r="H13" s="11">
        <v>153</v>
      </c>
      <c r="I13" s="2">
        <v>29</v>
      </c>
      <c r="J13" s="2" t="s">
        <v>99</v>
      </c>
      <c r="K13" s="2">
        <v>71</v>
      </c>
      <c r="L13" s="2" t="s">
        <v>99</v>
      </c>
      <c r="M13" s="2">
        <v>20</v>
      </c>
    </row>
    <row r="14" spans="1:13" ht="23.25" customHeight="1">
      <c r="A14" s="45"/>
      <c r="B14" s="52"/>
      <c r="C14" s="12">
        <v>93</v>
      </c>
      <c r="D14" s="2" t="s">
        <v>38</v>
      </c>
      <c r="E14" s="2" t="s">
        <v>104</v>
      </c>
      <c r="F14" s="2">
        <v>5.9</v>
      </c>
      <c r="G14" s="2">
        <v>253</v>
      </c>
      <c r="H14" s="11">
        <v>90</v>
      </c>
      <c r="I14" s="2">
        <v>74</v>
      </c>
      <c r="J14" s="2" t="s">
        <v>94</v>
      </c>
      <c r="K14" s="2">
        <v>122</v>
      </c>
      <c r="L14" s="2" t="s">
        <v>94</v>
      </c>
      <c r="M14" s="2" t="s">
        <v>110</v>
      </c>
    </row>
    <row r="15" spans="1:15" ht="21.75" customHeight="1">
      <c r="A15" s="53" t="s">
        <v>57</v>
      </c>
      <c r="B15" s="8" t="s">
        <v>75</v>
      </c>
      <c r="C15" s="2">
        <v>105</v>
      </c>
      <c r="D15" s="2" t="s">
        <v>39</v>
      </c>
      <c r="E15" s="2" t="s">
        <v>106</v>
      </c>
      <c r="F15" s="2">
        <v>5.7</v>
      </c>
      <c r="G15" s="2">
        <v>268</v>
      </c>
      <c r="H15" s="2">
        <v>131</v>
      </c>
      <c r="I15" s="2">
        <v>56</v>
      </c>
      <c r="J15" s="2" t="s">
        <v>94</v>
      </c>
      <c r="K15" s="12">
        <v>150</v>
      </c>
      <c r="L15" s="2" t="s">
        <v>94</v>
      </c>
      <c r="M15" s="2">
        <v>0</v>
      </c>
      <c r="N15" s="31"/>
      <c r="O15" s="31"/>
    </row>
    <row r="16" spans="1:15" ht="22.5" customHeight="1">
      <c r="A16" s="53"/>
      <c r="B16" s="8" t="s">
        <v>76</v>
      </c>
      <c r="C16" s="2">
        <v>102</v>
      </c>
      <c r="D16" s="2" t="s">
        <v>39</v>
      </c>
      <c r="E16" s="2" t="s">
        <v>106</v>
      </c>
      <c r="F16" s="2">
        <v>5.6</v>
      </c>
      <c r="G16" s="2">
        <v>518</v>
      </c>
      <c r="H16" s="2">
        <v>110</v>
      </c>
      <c r="I16" s="2">
        <v>77</v>
      </c>
      <c r="J16" s="2" t="s">
        <v>94</v>
      </c>
      <c r="K16" s="2">
        <v>129</v>
      </c>
      <c r="L16" s="2" t="s">
        <v>94</v>
      </c>
      <c r="M16" s="2">
        <v>0</v>
      </c>
      <c r="N16" s="31"/>
      <c r="O16" s="31"/>
    </row>
    <row r="17" spans="1:13" ht="21.75" customHeight="1">
      <c r="A17" s="53"/>
      <c r="B17" s="8" t="s">
        <v>88</v>
      </c>
      <c r="C17" s="2">
        <v>90</v>
      </c>
      <c r="D17" s="2" t="s">
        <v>39</v>
      </c>
      <c r="E17" s="2" t="s">
        <v>106</v>
      </c>
      <c r="F17" s="2">
        <v>6.7</v>
      </c>
      <c r="G17" s="2">
        <v>433</v>
      </c>
      <c r="H17" s="2">
        <v>31</v>
      </c>
      <c r="I17" s="2">
        <v>26</v>
      </c>
      <c r="J17" s="2" t="s">
        <v>99</v>
      </c>
      <c r="K17" s="2">
        <v>61</v>
      </c>
      <c r="L17" s="2" t="s">
        <v>99</v>
      </c>
      <c r="M17" s="2" t="s">
        <v>113</v>
      </c>
    </row>
    <row r="18" spans="1:13" ht="21" customHeight="1">
      <c r="A18" s="53" t="s">
        <v>21</v>
      </c>
      <c r="B18" s="75" t="s">
        <v>12</v>
      </c>
      <c r="C18" s="2">
        <v>100</v>
      </c>
      <c r="D18" s="2" t="s">
        <v>38</v>
      </c>
      <c r="E18" s="2" t="s">
        <v>104</v>
      </c>
      <c r="F18" s="2">
        <v>4.8</v>
      </c>
      <c r="G18" s="2">
        <v>245</v>
      </c>
      <c r="H18" s="2">
        <v>137</v>
      </c>
      <c r="I18" s="2">
        <v>26</v>
      </c>
      <c r="J18" s="2" t="s">
        <v>99</v>
      </c>
      <c r="K18" s="2">
        <v>61</v>
      </c>
      <c r="L18" s="2" t="s">
        <v>99</v>
      </c>
      <c r="M18" s="2" t="s">
        <v>111</v>
      </c>
    </row>
    <row r="19" spans="1:13" ht="25.5" customHeight="1">
      <c r="A19" s="53"/>
      <c r="B19" s="75"/>
      <c r="C19" s="2">
        <v>100</v>
      </c>
      <c r="D19" s="2" t="s">
        <v>38</v>
      </c>
      <c r="E19" s="2" t="s">
        <v>104</v>
      </c>
      <c r="F19" s="9">
        <v>6</v>
      </c>
      <c r="G19" s="2">
        <v>515</v>
      </c>
      <c r="H19" s="2">
        <v>190</v>
      </c>
      <c r="I19" s="2">
        <v>51</v>
      </c>
      <c r="J19" s="2" t="s">
        <v>94</v>
      </c>
      <c r="K19" s="2">
        <v>91</v>
      </c>
      <c r="L19" s="2" t="s">
        <v>95</v>
      </c>
      <c r="M19" s="2" t="s">
        <v>109</v>
      </c>
    </row>
    <row r="20" spans="1:13" ht="22.5" customHeight="1">
      <c r="A20" s="53"/>
      <c r="B20" s="75"/>
      <c r="C20" s="2">
        <v>86</v>
      </c>
      <c r="D20" s="2" t="s">
        <v>38</v>
      </c>
      <c r="E20" s="2" t="s">
        <v>104</v>
      </c>
      <c r="F20" s="2">
        <v>6.2</v>
      </c>
      <c r="G20" s="2">
        <v>242</v>
      </c>
      <c r="H20" s="2">
        <v>79</v>
      </c>
      <c r="I20" s="2">
        <v>17</v>
      </c>
      <c r="J20" s="2" t="s">
        <v>98</v>
      </c>
      <c r="K20" s="2">
        <v>59</v>
      </c>
      <c r="L20" s="2" t="s">
        <v>96</v>
      </c>
      <c r="M20" s="2" t="s">
        <v>112</v>
      </c>
    </row>
    <row r="21" spans="1:13" ht="21" customHeight="1">
      <c r="A21" s="53" t="s">
        <v>58</v>
      </c>
      <c r="B21" s="61" t="s">
        <v>12</v>
      </c>
      <c r="C21" s="2">
        <v>100</v>
      </c>
      <c r="D21" s="2" t="s">
        <v>38</v>
      </c>
      <c r="E21" s="2" t="s">
        <v>104</v>
      </c>
      <c r="F21" s="36">
        <v>5.8</v>
      </c>
      <c r="G21" s="8">
        <v>41</v>
      </c>
      <c r="H21" s="8">
        <v>41</v>
      </c>
      <c r="I21" s="2">
        <v>22</v>
      </c>
      <c r="J21" s="2" t="s">
        <v>96</v>
      </c>
      <c r="K21" s="2">
        <v>65</v>
      </c>
      <c r="L21" s="2" t="s">
        <v>99</v>
      </c>
      <c r="M21" s="2" t="s">
        <v>111</v>
      </c>
    </row>
    <row r="22" spans="1:13" ht="24" customHeight="1">
      <c r="A22" s="53"/>
      <c r="B22" s="61"/>
      <c r="C22" s="2">
        <v>78</v>
      </c>
      <c r="D22" s="2" t="s">
        <v>38</v>
      </c>
      <c r="E22" s="2" t="s">
        <v>104</v>
      </c>
      <c r="F22" s="8">
        <v>5.8</v>
      </c>
      <c r="G22" s="8">
        <v>394</v>
      </c>
      <c r="H22" s="8">
        <v>144</v>
      </c>
      <c r="I22" s="2">
        <v>11</v>
      </c>
      <c r="J22" s="2" t="s">
        <v>97</v>
      </c>
      <c r="K22" s="2">
        <v>44</v>
      </c>
      <c r="L22" s="2" t="s">
        <v>98</v>
      </c>
      <c r="M22" s="2" t="s">
        <v>114</v>
      </c>
    </row>
    <row r="23" spans="1:15" ht="9.75" customHeight="1">
      <c r="A23" s="37">
        <v>1</v>
      </c>
      <c r="B23" s="37">
        <v>2</v>
      </c>
      <c r="C23" s="1">
        <v>3</v>
      </c>
      <c r="D23" s="1">
        <v>4</v>
      </c>
      <c r="E23" s="1">
        <v>5</v>
      </c>
      <c r="F23" s="1">
        <v>6</v>
      </c>
      <c r="G23" s="1">
        <v>7</v>
      </c>
      <c r="H23" s="1">
        <v>8</v>
      </c>
      <c r="I23" s="1">
        <v>9</v>
      </c>
      <c r="J23" s="1">
        <v>10</v>
      </c>
      <c r="K23" s="1">
        <v>11</v>
      </c>
      <c r="L23" s="1">
        <v>12</v>
      </c>
      <c r="M23" s="1">
        <v>13</v>
      </c>
      <c r="N23" s="15">
        <v>12</v>
      </c>
      <c r="O23" s="15">
        <v>13</v>
      </c>
    </row>
    <row r="24" spans="1:13" ht="11.25" customHeight="1">
      <c r="A24" s="43" t="s">
        <v>22</v>
      </c>
      <c r="B24" s="57" t="s">
        <v>67</v>
      </c>
      <c r="C24" s="57">
        <v>25</v>
      </c>
      <c r="D24" s="57" t="s">
        <v>38</v>
      </c>
      <c r="E24" s="24" t="s">
        <v>103</v>
      </c>
      <c r="F24" s="46">
        <v>6.2</v>
      </c>
      <c r="G24" s="57">
        <v>37</v>
      </c>
      <c r="H24" s="57">
        <v>48</v>
      </c>
      <c r="I24" s="57">
        <v>33</v>
      </c>
      <c r="J24" s="57" t="s">
        <v>99</v>
      </c>
      <c r="K24" s="57">
        <v>85</v>
      </c>
      <c r="L24" s="57" t="s">
        <v>95</v>
      </c>
      <c r="M24" s="2" t="s">
        <v>34</v>
      </c>
    </row>
    <row r="25" spans="1:13" ht="12" customHeight="1">
      <c r="A25" s="44"/>
      <c r="B25" s="58"/>
      <c r="C25" s="58"/>
      <c r="D25" s="58"/>
      <c r="E25" s="2" t="s">
        <v>105</v>
      </c>
      <c r="F25" s="47"/>
      <c r="G25" s="58"/>
      <c r="H25" s="58"/>
      <c r="I25" s="58"/>
      <c r="J25" s="58"/>
      <c r="K25" s="58"/>
      <c r="L25" s="58"/>
      <c r="M25" s="2">
        <v>35</v>
      </c>
    </row>
    <row r="26" spans="1:13" ht="11.25" customHeight="1">
      <c r="A26" s="44"/>
      <c r="B26" s="57" t="s">
        <v>68</v>
      </c>
      <c r="C26" s="57">
        <v>31</v>
      </c>
      <c r="D26" s="57" t="s">
        <v>38</v>
      </c>
      <c r="E26" s="2" t="s">
        <v>103</v>
      </c>
      <c r="F26" s="57">
        <v>5.6</v>
      </c>
      <c r="G26" s="57">
        <v>27</v>
      </c>
      <c r="H26" s="57">
        <v>24</v>
      </c>
      <c r="I26" s="57">
        <v>22</v>
      </c>
      <c r="J26" s="57" t="s">
        <v>96</v>
      </c>
      <c r="K26" s="57">
        <v>76</v>
      </c>
      <c r="L26" s="57" t="s">
        <v>99</v>
      </c>
      <c r="M26" s="2" t="s">
        <v>103</v>
      </c>
    </row>
    <row r="27" spans="1:13" ht="10.5" customHeight="1">
      <c r="A27" s="44"/>
      <c r="B27" s="58"/>
      <c r="C27" s="58"/>
      <c r="D27" s="58"/>
      <c r="E27" s="2" t="s">
        <v>105</v>
      </c>
      <c r="F27" s="58"/>
      <c r="G27" s="58"/>
      <c r="H27" s="58"/>
      <c r="I27" s="58"/>
      <c r="J27" s="58"/>
      <c r="K27" s="58"/>
      <c r="L27" s="58"/>
      <c r="M27" s="2" t="s">
        <v>109</v>
      </c>
    </row>
    <row r="28" spans="1:13" ht="21.75" customHeight="1">
      <c r="A28" s="44"/>
      <c r="B28" s="57" t="s">
        <v>69</v>
      </c>
      <c r="C28" s="2">
        <v>36</v>
      </c>
      <c r="D28" s="2" t="s">
        <v>38</v>
      </c>
      <c r="E28" s="2" t="s">
        <v>103</v>
      </c>
      <c r="F28" s="2">
        <v>5.6</v>
      </c>
      <c r="G28" s="2">
        <v>32</v>
      </c>
      <c r="H28" s="2">
        <v>32</v>
      </c>
      <c r="I28" s="2">
        <v>20</v>
      </c>
      <c r="J28" s="2" t="s">
        <v>98</v>
      </c>
      <c r="K28" s="2">
        <v>73</v>
      </c>
      <c r="L28" s="2" t="s">
        <v>99</v>
      </c>
      <c r="M28" s="2" t="s">
        <v>103</v>
      </c>
    </row>
    <row r="29" spans="1:13" ht="18" customHeight="1">
      <c r="A29" s="44"/>
      <c r="B29" s="58"/>
      <c r="C29" s="2">
        <v>30</v>
      </c>
      <c r="D29" s="2" t="s">
        <v>38</v>
      </c>
      <c r="E29" s="2" t="s">
        <v>105</v>
      </c>
      <c r="F29" s="2">
        <v>5.5</v>
      </c>
      <c r="G29" s="2">
        <v>21</v>
      </c>
      <c r="H29" s="2">
        <v>12</v>
      </c>
      <c r="I29" s="2">
        <v>20</v>
      </c>
      <c r="J29" s="2" t="s">
        <v>98</v>
      </c>
      <c r="K29" s="2">
        <v>62</v>
      </c>
      <c r="L29" s="2" t="s">
        <v>99</v>
      </c>
      <c r="M29" s="2" t="s">
        <v>109</v>
      </c>
    </row>
    <row r="30" spans="1:13" ht="11.25" customHeight="1">
      <c r="A30" s="44"/>
      <c r="B30" s="57" t="s">
        <v>70</v>
      </c>
      <c r="C30" s="57">
        <v>45</v>
      </c>
      <c r="D30" s="57" t="s">
        <v>38</v>
      </c>
      <c r="E30" s="2" t="s">
        <v>103</v>
      </c>
      <c r="F30" s="46">
        <v>5.5</v>
      </c>
      <c r="G30" s="57">
        <v>26</v>
      </c>
      <c r="H30" s="57">
        <v>45</v>
      </c>
      <c r="I30" s="57">
        <v>25</v>
      </c>
      <c r="J30" s="57" t="s">
        <v>96</v>
      </c>
      <c r="K30" s="57">
        <v>86</v>
      </c>
      <c r="L30" s="57" t="s">
        <v>95</v>
      </c>
      <c r="M30" s="2" t="s">
        <v>34</v>
      </c>
    </row>
    <row r="31" spans="1:13" ht="14.25" customHeight="1">
      <c r="A31" s="44"/>
      <c r="B31" s="81"/>
      <c r="C31" s="58"/>
      <c r="D31" s="58"/>
      <c r="E31" s="2" t="s">
        <v>105</v>
      </c>
      <c r="F31" s="47"/>
      <c r="G31" s="58"/>
      <c r="H31" s="58"/>
      <c r="I31" s="58"/>
      <c r="J31" s="58"/>
      <c r="K31" s="58"/>
      <c r="L31" s="58"/>
      <c r="M31" s="2" t="s">
        <v>110</v>
      </c>
    </row>
    <row r="32" spans="1:13" ht="10.5" customHeight="1">
      <c r="A32" s="44"/>
      <c r="B32" s="81"/>
      <c r="C32" s="57">
        <v>38</v>
      </c>
      <c r="D32" s="57" t="s">
        <v>38</v>
      </c>
      <c r="E32" s="2" t="s">
        <v>103</v>
      </c>
      <c r="F32" s="46">
        <v>5.9</v>
      </c>
      <c r="G32" s="57">
        <v>48</v>
      </c>
      <c r="H32" s="57">
        <v>37</v>
      </c>
      <c r="I32" s="57">
        <v>36</v>
      </c>
      <c r="J32" s="57" t="s">
        <v>95</v>
      </c>
      <c r="K32" s="57">
        <v>129</v>
      </c>
      <c r="L32" s="57" t="s">
        <v>94</v>
      </c>
      <c r="M32" s="2">
        <v>25</v>
      </c>
    </row>
    <row r="33" spans="1:13" ht="12.75" customHeight="1">
      <c r="A33" s="44"/>
      <c r="B33" s="58"/>
      <c r="C33" s="58"/>
      <c r="D33" s="58"/>
      <c r="E33" s="2" t="s">
        <v>105</v>
      </c>
      <c r="F33" s="47"/>
      <c r="G33" s="58"/>
      <c r="H33" s="58"/>
      <c r="I33" s="58"/>
      <c r="J33" s="58"/>
      <c r="K33" s="58"/>
      <c r="L33" s="58"/>
      <c r="M33" s="2">
        <v>35</v>
      </c>
    </row>
    <row r="34" spans="1:13" s="7" customFormat="1" ht="23.25" customHeight="1">
      <c r="A34" s="10" t="s">
        <v>37</v>
      </c>
      <c r="B34" s="8" t="s">
        <v>73</v>
      </c>
      <c r="C34" s="2">
        <v>97</v>
      </c>
      <c r="D34" s="2" t="s">
        <v>39</v>
      </c>
      <c r="E34" s="2" t="s">
        <v>106</v>
      </c>
      <c r="F34" s="2">
        <v>6.9</v>
      </c>
      <c r="G34" s="2">
        <v>520</v>
      </c>
      <c r="H34" s="2">
        <v>85</v>
      </c>
      <c r="I34" s="2">
        <v>15</v>
      </c>
      <c r="J34" s="2" t="s">
        <v>97</v>
      </c>
      <c r="K34" s="2">
        <v>45</v>
      </c>
      <c r="L34" s="2" t="s">
        <v>98</v>
      </c>
      <c r="M34" s="2" t="s">
        <v>107</v>
      </c>
    </row>
    <row r="35" spans="1:13" ht="25.5" customHeight="1">
      <c r="A35" s="43" t="s">
        <v>23</v>
      </c>
      <c r="B35" s="22" t="s">
        <v>77</v>
      </c>
      <c r="C35" s="2">
        <v>122</v>
      </c>
      <c r="D35" s="2" t="s">
        <v>59</v>
      </c>
      <c r="E35" s="2" t="s">
        <v>104</v>
      </c>
      <c r="F35" s="9">
        <v>4.5</v>
      </c>
      <c r="G35" s="2">
        <v>146</v>
      </c>
      <c r="H35" s="2">
        <v>201</v>
      </c>
      <c r="I35" s="2">
        <v>48</v>
      </c>
      <c r="J35" s="2" t="s">
        <v>94</v>
      </c>
      <c r="K35" s="2">
        <v>78</v>
      </c>
      <c r="L35" s="2" t="s">
        <v>99</v>
      </c>
      <c r="M35" s="2" t="s">
        <v>111</v>
      </c>
    </row>
    <row r="36" spans="1:13" ht="24.75" customHeight="1">
      <c r="A36" s="44"/>
      <c r="B36" s="50" t="s">
        <v>71</v>
      </c>
      <c r="C36" s="2">
        <v>120</v>
      </c>
      <c r="D36" s="2" t="s">
        <v>59</v>
      </c>
      <c r="E36" s="2" t="s">
        <v>104</v>
      </c>
      <c r="F36" s="2">
        <v>4.8</v>
      </c>
      <c r="G36" s="2">
        <v>128</v>
      </c>
      <c r="H36" s="2">
        <v>160</v>
      </c>
      <c r="I36" s="2">
        <v>22</v>
      </c>
      <c r="J36" s="2" t="s">
        <v>96</v>
      </c>
      <c r="K36" s="2">
        <v>48</v>
      </c>
      <c r="L36" s="2" t="s">
        <v>96</v>
      </c>
      <c r="M36" s="2" t="s">
        <v>112</v>
      </c>
    </row>
    <row r="37" spans="1:13" ht="22.5" customHeight="1">
      <c r="A37" s="45"/>
      <c r="B37" s="52"/>
      <c r="C37" s="2">
        <v>90</v>
      </c>
      <c r="D37" s="2" t="s">
        <v>59</v>
      </c>
      <c r="E37" s="2" t="s">
        <v>104</v>
      </c>
      <c r="F37" s="2">
        <v>4.9</v>
      </c>
      <c r="G37" s="2">
        <v>361</v>
      </c>
      <c r="H37" s="2">
        <v>186</v>
      </c>
      <c r="I37" s="2">
        <v>29</v>
      </c>
      <c r="J37" s="2" t="s">
        <v>99</v>
      </c>
      <c r="K37" s="2">
        <v>58</v>
      </c>
      <c r="L37" s="2" t="s">
        <v>96</v>
      </c>
      <c r="M37" s="2" t="s">
        <v>112</v>
      </c>
    </row>
    <row r="38" spans="1:13" ht="13.5" customHeight="1">
      <c r="A38" s="53" t="s">
        <v>24</v>
      </c>
      <c r="B38" s="57" t="s">
        <v>48</v>
      </c>
      <c r="C38" s="84">
        <v>80</v>
      </c>
      <c r="D38" s="57" t="s">
        <v>38</v>
      </c>
      <c r="E38" s="2" t="s">
        <v>105</v>
      </c>
      <c r="F38" s="84">
        <v>6.3</v>
      </c>
      <c r="G38" s="84">
        <v>182</v>
      </c>
      <c r="H38" s="84">
        <v>57</v>
      </c>
      <c r="I38" s="84">
        <v>25</v>
      </c>
      <c r="J38" s="57" t="s">
        <v>96</v>
      </c>
      <c r="K38" s="84">
        <v>94</v>
      </c>
      <c r="L38" s="57" t="s">
        <v>95</v>
      </c>
      <c r="M38" s="12" t="s">
        <v>110</v>
      </c>
    </row>
    <row r="39" spans="1:13" ht="10.5" customHeight="1">
      <c r="A39" s="53"/>
      <c r="B39" s="81"/>
      <c r="C39" s="85"/>
      <c r="D39" s="58"/>
      <c r="E39" s="2" t="s">
        <v>104</v>
      </c>
      <c r="F39" s="85"/>
      <c r="G39" s="85"/>
      <c r="H39" s="85"/>
      <c r="I39" s="85"/>
      <c r="J39" s="58"/>
      <c r="K39" s="85"/>
      <c r="L39" s="58"/>
      <c r="M39" s="12" t="s">
        <v>109</v>
      </c>
    </row>
    <row r="40" spans="1:13" ht="12.75" customHeight="1">
      <c r="A40" s="53"/>
      <c r="B40" s="81"/>
      <c r="C40" s="84">
        <v>100</v>
      </c>
      <c r="D40" s="57" t="s">
        <v>38</v>
      </c>
      <c r="E40" s="2" t="s">
        <v>105</v>
      </c>
      <c r="F40" s="84">
        <v>6.8</v>
      </c>
      <c r="G40" s="84">
        <v>977</v>
      </c>
      <c r="H40" s="84">
        <v>111</v>
      </c>
      <c r="I40" s="84">
        <v>15</v>
      </c>
      <c r="J40" s="57" t="s">
        <v>97</v>
      </c>
      <c r="K40" s="84">
        <v>53</v>
      </c>
      <c r="L40" s="57" t="s">
        <v>96</v>
      </c>
      <c r="M40" s="12" t="s">
        <v>111</v>
      </c>
    </row>
    <row r="41" spans="1:13" ht="12" customHeight="1">
      <c r="A41" s="53"/>
      <c r="B41" s="81"/>
      <c r="C41" s="85"/>
      <c r="D41" s="58"/>
      <c r="E41" s="2" t="s">
        <v>104</v>
      </c>
      <c r="F41" s="85"/>
      <c r="G41" s="85"/>
      <c r="H41" s="85"/>
      <c r="I41" s="85"/>
      <c r="J41" s="58"/>
      <c r="K41" s="85"/>
      <c r="L41" s="58"/>
      <c r="M41" s="12" t="s">
        <v>112</v>
      </c>
    </row>
    <row r="42" spans="1:13" ht="10.5" customHeight="1">
      <c r="A42" s="53"/>
      <c r="B42" s="81"/>
      <c r="C42" s="84">
        <v>65</v>
      </c>
      <c r="D42" s="57" t="s">
        <v>38</v>
      </c>
      <c r="E42" s="2" t="s">
        <v>105</v>
      </c>
      <c r="F42" s="86">
        <v>6.3</v>
      </c>
      <c r="G42" s="84">
        <v>312</v>
      </c>
      <c r="H42" s="84">
        <v>177</v>
      </c>
      <c r="I42" s="84">
        <v>19</v>
      </c>
      <c r="J42" s="57" t="s">
        <v>98</v>
      </c>
      <c r="K42" s="84">
        <v>88</v>
      </c>
      <c r="L42" s="57" t="s">
        <v>95</v>
      </c>
      <c r="M42" s="12" t="s">
        <v>110</v>
      </c>
    </row>
    <row r="43" spans="1:13" ht="12.75" customHeight="1">
      <c r="A43" s="53"/>
      <c r="B43" s="58"/>
      <c r="C43" s="85"/>
      <c r="D43" s="58"/>
      <c r="E43" s="2" t="s">
        <v>104</v>
      </c>
      <c r="F43" s="87"/>
      <c r="G43" s="85"/>
      <c r="H43" s="85"/>
      <c r="I43" s="85"/>
      <c r="J43" s="58"/>
      <c r="K43" s="85"/>
      <c r="L43" s="58"/>
      <c r="M43" s="12" t="s">
        <v>109</v>
      </c>
    </row>
    <row r="44" spans="1:13" ht="10.5" customHeight="1">
      <c r="A44" s="53"/>
      <c r="B44" s="57" t="s">
        <v>100</v>
      </c>
      <c r="C44" s="84">
        <v>112</v>
      </c>
      <c r="D44" s="57" t="s">
        <v>38</v>
      </c>
      <c r="E44" s="2" t="s">
        <v>105</v>
      </c>
      <c r="F44" s="84">
        <v>5.8</v>
      </c>
      <c r="G44" s="84">
        <v>163</v>
      </c>
      <c r="H44" s="84">
        <v>89</v>
      </c>
      <c r="I44" s="84">
        <v>28</v>
      </c>
      <c r="J44" s="57" t="s">
        <v>99</v>
      </c>
      <c r="K44" s="84">
        <v>89</v>
      </c>
      <c r="L44" s="57" t="s">
        <v>95</v>
      </c>
      <c r="M44" s="12" t="s">
        <v>110</v>
      </c>
    </row>
    <row r="45" spans="1:13" ht="12" customHeight="1">
      <c r="A45" s="53"/>
      <c r="B45" s="58"/>
      <c r="C45" s="85"/>
      <c r="D45" s="58"/>
      <c r="E45" s="2" t="s">
        <v>104</v>
      </c>
      <c r="F45" s="85"/>
      <c r="G45" s="85"/>
      <c r="H45" s="85"/>
      <c r="I45" s="85"/>
      <c r="J45" s="58"/>
      <c r="K45" s="85"/>
      <c r="L45" s="58"/>
      <c r="M45" s="12" t="s">
        <v>109</v>
      </c>
    </row>
    <row r="46" spans="1:13" ht="12" customHeight="1">
      <c r="A46" s="53"/>
      <c r="B46" s="57" t="s">
        <v>64</v>
      </c>
      <c r="C46" s="84">
        <v>140</v>
      </c>
      <c r="D46" s="57" t="s">
        <v>38</v>
      </c>
      <c r="E46" s="2" t="s">
        <v>105</v>
      </c>
      <c r="F46" s="84">
        <v>5.9</v>
      </c>
      <c r="G46" s="84">
        <v>94</v>
      </c>
      <c r="H46" s="84">
        <v>44</v>
      </c>
      <c r="I46" s="84">
        <v>54</v>
      </c>
      <c r="J46" s="57" t="s">
        <v>94</v>
      </c>
      <c r="K46" s="84">
        <v>174</v>
      </c>
      <c r="L46" s="57" t="s">
        <v>94</v>
      </c>
      <c r="M46" s="12">
        <v>35</v>
      </c>
    </row>
    <row r="47" spans="1:13" ht="12" customHeight="1">
      <c r="A47" s="53"/>
      <c r="B47" s="58"/>
      <c r="C47" s="85"/>
      <c r="D47" s="58"/>
      <c r="E47" s="2" t="s">
        <v>104</v>
      </c>
      <c r="F47" s="85"/>
      <c r="G47" s="85"/>
      <c r="H47" s="85"/>
      <c r="I47" s="85"/>
      <c r="J47" s="58"/>
      <c r="K47" s="85"/>
      <c r="L47" s="58"/>
      <c r="M47" s="12" t="s">
        <v>110</v>
      </c>
    </row>
    <row r="48" spans="1:13" ht="21.75" customHeight="1">
      <c r="A48" s="53"/>
      <c r="B48" s="57" t="s">
        <v>74</v>
      </c>
      <c r="C48" s="12">
        <v>170</v>
      </c>
      <c r="D48" s="2" t="s">
        <v>38</v>
      </c>
      <c r="E48" s="2" t="s">
        <v>105</v>
      </c>
      <c r="F48" s="12">
        <v>5.7</v>
      </c>
      <c r="G48" s="12">
        <v>425</v>
      </c>
      <c r="H48" s="12">
        <v>256</v>
      </c>
      <c r="I48" s="12">
        <v>69</v>
      </c>
      <c r="J48" s="2" t="s">
        <v>94</v>
      </c>
      <c r="K48" s="12">
        <v>162</v>
      </c>
      <c r="L48" s="2" t="s">
        <v>94</v>
      </c>
      <c r="M48" s="12">
        <v>35</v>
      </c>
    </row>
    <row r="49" spans="1:13" ht="18.75" customHeight="1">
      <c r="A49" s="53"/>
      <c r="B49" s="58"/>
      <c r="C49" s="12">
        <v>236</v>
      </c>
      <c r="D49" s="2" t="s">
        <v>38</v>
      </c>
      <c r="E49" s="2" t="s">
        <v>104</v>
      </c>
      <c r="F49" s="12">
        <v>7.1</v>
      </c>
      <c r="G49" s="12">
        <v>419</v>
      </c>
      <c r="H49" s="12">
        <v>307</v>
      </c>
      <c r="I49" s="12">
        <v>74</v>
      </c>
      <c r="J49" s="2" t="s">
        <v>94</v>
      </c>
      <c r="K49" s="12">
        <v>342</v>
      </c>
      <c r="L49" s="2" t="s">
        <v>94</v>
      </c>
      <c r="M49" s="12" t="s">
        <v>110</v>
      </c>
    </row>
    <row r="50" spans="1:13" ht="12" customHeight="1">
      <c r="A50" s="53"/>
      <c r="B50" s="57" t="s">
        <v>101</v>
      </c>
      <c r="C50" s="84">
        <v>120</v>
      </c>
      <c r="D50" s="57" t="s">
        <v>38</v>
      </c>
      <c r="E50" s="2" t="s">
        <v>105</v>
      </c>
      <c r="F50" s="84">
        <v>7.1</v>
      </c>
      <c r="G50" s="84">
        <v>520</v>
      </c>
      <c r="H50" s="84">
        <v>462</v>
      </c>
      <c r="I50" s="84">
        <v>72</v>
      </c>
      <c r="J50" s="57" t="s">
        <v>94</v>
      </c>
      <c r="K50" s="84">
        <v>179</v>
      </c>
      <c r="L50" s="57" t="s">
        <v>94</v>
      </c>
      <c r="M50" s="12">
        <v>35</v>
      </c>
    </row>
    <row r="51" spans="1:13" ht="10.5" customHeight="1">
      <c r="A51" s="53"/>
      <c r="B51" s="58"/>
      <c r="C51" s="85"/>
      <c r="D51" s="58"/>
      <c r="E51" s="2" t="s">
        <v>104</v>
      </c>
      <c r="F51" s="85"/>
      <c r="G51" s="85"/>
      <c r="H51" s="85"/>
      <c r="I51" s="85"/>
      <c r="J51" s="58"/>
      <c r="K51" s="85"/>
      <c r="L51" s="58"/>
      <c r="M51" s="12" t="s">
        <v>110</v>
      </c>
    </row>
    <row r="52" spans="1:13" ht="21" customHeight="1">
      <c r="A52" s="53" t="s">
        <v>25</v>
      </c>
      <c r="B52" s="8" t="s">
        <v>60</v>
      </c>
      <c r="C52" s="8">
        <v>120</v>
      </c>
      <c r="D52" s="2" t="s">
        <v>39</v>
      </c>
      <c r="E52" s="2" t="s">
        <v>106</v>
      </c>
      <c r="F52" s="2">
        <v>6.9</v>
      </c>
      <c r="G52" s="2">
        <v>497</v>
      </c>
      <c r="H52" s="2">
        <v>20</v>
      </c>
      <c r="I52" s="2">
        <v>70</v>
      </c>
      <c r="J52" s="2" t="s">
        <v>94</v>
      </c>
      <c r="K52" s="2">
        <v>111</v>
      </c>
      <c r="L52" s="12" t="s">
        <v>94</v>
      </c>
      <c r="M52" s="12">
        <v>0</v>
      </c>
    </row>
    <row r="53" spans="1:13" ht="19.5" customHeight="1">
      <c r="A53" s="53"/>
      <c r="B53" s="8" t="s">
        <v>83</v>
      </c>
      <c r="C53" s="8">
        <v>70</v>
      </c>
      <c r="D53" s="2" t="s">
        <v>39</v>
      </c>
      <c r="E53" s="2" t="s">
        <v>106</v>
      </c>
      <c r="F53" s="9">
        <v>7.7</v>
      </c>
      <c r="G53" s="11">
        <v>559</v>
      </c>
      <c r="H53" s="11">
        <v>35</v>
      </c>
      <c r="I53" s="11">
        <v>40</v>
      </c>
      <c r="J53" s="9" t="s">
        <v>95</v>
      </c>
      <c r="K53" s="11">
        <v>95</v>
      </c>
      <c r="L53" s="9" t="s">
        <v>95</v>
      </c>
      <c r="M53" s="11" t="s">
        <v>108</v>
      </c>
    </row>
    <row r="54" spans="1:13" ht="27" customHeight="1">
      <c r="A54" s="10" t="s">
        <v>26</v>
      </c>
      <c r="B54" s="8" t="s">
        <v>78</v>
      </c>
      <c r="C54" s="2">
        <v>112</v>
      </c>
      <c r="D54" s="2" t="s">
        <v>38</v>
      </c>
      <c r="E54" s="2" t="s">
        <v>104</v>
      </c>
      <c r="F54" s="2">
        <v>7.5</v>
      </c>
      <c r="G54" s="2">
        <v>202</v>
      </c>
      <c r="H54" s="2">
        <v>152</v>
      </c>
      <c r="I54" s="2">
        <v>180</v>
      </c>
      <c r="J54" s="2" t="s">
        <v>94</v>
      </c>
      <c r="K54" s="2">
        <v>260</v>
      </c>
      <c r="L54" s="2" t="s">
        <v>94</v>
      </c>
      <c r="M54" s="2" t="s">
        <v>110</v>
      </c>
    </row>
    <row r="55" spans="1:13" ht="10.5" customHeight="1">
      <c r="A55" s="1">
        <v>1</v>
      </c>
      <c r="B55" s="1">
        <v>2</v>
      </c>
      <c r="C55" s="1">
        <v>3</v>
      </c>
      <c r="D55" s="1">
        <v>4</v>
      </c>
      <c r="E55" s="1">
        <v>5</v>
      </c>
      <c r="F55" s="1">
        <v>6</v>
      </c>
      <c r="G55" s="1">
        <v>7</v>
      </c>
      <c r="H55" s="1">
        <v>8</v>
      </c>
      <c r="I55" s="1">
        <v>9</v>
      </c>
      <c r="J55" s="1">
        <v>10</v>
      </c>
      <c r="K55" s="1">
        <v>11</v>
      </c>
      <c r="L55" s="15">
        <v>12</v>
      </c>
      <c r="M55" s="15">
        <v>13</v>
      </c>
    </row>
    <row r="56" spans="1:13" ht="22.5" customHeight="1">
      <c r="A56" s="53" t="s">
        <v>27</v>
      </c>
      <c r="B56" s="22" t="s">
        <v>51</v>
      </c>
      <c r="C56" s="2">
        <v>132</v>
      </c>
      <c r="D56" s="2" t="s">
        <v>39</v>
      </c>
      <c r="E56" s="2" t="s">
        <v>106</v>
      </c>
      <c r="F56" s="9">
        <v>5.2</v>
      </c>
      <c r="G56" s="2">
        <v>309</v>
      </c>
      <c r="H56" s="11">
        <v>28</v>
      </c>
      <c r="I56" s="2">
        <v>23</v>
      </c>
      <c r="J56" s="2" t="s">
        <v>96</v>
      </c>
      <c r="K56" s="2">
        <v>70</v>
      </c>
      <c r="L56" s="2" t="s">
        <v>99</v>
      </c>
      <c r="M56" s="2" t="s">
        <v>113</v>
      </c>
    </row>
    <row r="57" spans="1:13" ht="26.25" customHeight="1">
      <c r="A57" s="53"/>
      <c r="B57" s="8" t="s">
        <v>79</v>
      </c>
      <c r="C57" s="2">
        <v>80</v>
      </c>
      <c r="D57" s="2" t="s">
        <v>39</v>
      </c>
      <c r="E57" s="2" t="s">
        <v>106</v>
      </c>
      <c r="F57" s="9">
        <v>6.6</v>
      </c>
      <c r="G57" s="11">
        <v>314</v>
      </c>
      <c r="H57" s="11">
        <v>32</v>
      </c>
      <c r="I57" s="11">
        <v>24</v>
      </c>
      <c r="J57" s="2" t="s">
        <v>96</v>
      </c>
      <c r="K57" s="11">
        <v>59</v>
      </c>
      <c r="L57" s="2" t="s">
        <v>96</v>
      </c>
      <c r="M57" s="2" t="s">
        <v>103</v>
      </c>
    </row>
    <row r="58" spans="1:13" ht="24.75" customHeight="1">
      <c r="A58" s="53"/>
      <c r="B58" s="8" t="s">
        <v>61</v>
      </c>
      <c r="C58" s="2">
        <v>116</v>
      </c>
      <c r="D58" s="2" t="s">
        <v>39</v>
      </c>
      <c r="E58" s="2" t="s">
        <v>106</v>
      </c>
      <c r="F58" s="9">
        <v>7.1</v>
      </c>
      <c r="G58" s="11">
        <v>664</v>
      </c>
      <c r="H58" s="11">
        <v>77</v>
      </c>
      <c r="I58" s="11">
        <v>22</v>
      </c>
      <c r="J58" s="2" t="s">
        <v>96</v>
      </c>
      <c r="K58" s="11">
        <v>53</v>
      </c>
      <c r="L58" s="2" t="s">
        <v>96</v>
      </c>
      <c r="M58" s="2" t="s">
        <v>103</v>
      </c>
    </row>
    <row r="59" spans="1:13" ht="25.5" customHeight="1">
      <c r="A59" s="53" t="s">
        <v>29</v>
      </c>
      <c r="B59" s="8" t="s">
        <v>89</v>
      </c>
      <c r="C59" s="12">
        <v>109</v>
      </c>
      <c r="D59" s="2" t="s">
        <v>38</v>
      </c>
      <c r="E59" s="2" t="s">
        <v>106</v>
      </c>
      <c r="F59" s="9">
        <v>5.6</v>
      </c>
      <c r="G59" s="11">
        <v>151</v>
      </c>
      <c r="H59" s="11">
        <v>46</v>
      </c>
      <c r="I59" s="11">
        <v>18</v>
      </c>
      <c r="J59" s="2" t="s">
        <v>98</v>
      </c>
      <c r="K59" s="11">
        <v>54</v>
      </c>
      <c r="L59" s="2" t="s">
        <v>96</v>
      </c>
      <c r="M59" s="2" t="s">
        <v>103</v>
      </c>
    </row>
    <row r="60" spans="1:13" ht="27.75" customHeight="1">
      <c r="A60" s="53"/>
      <c r="B60" s="8" t="s">
        <v>90</v>
      </c>
      <c r="C60" s="12">
        <v>105</v>
      </c>
      <c r="D60" s="2" t="s">
        <v>38</v>
      </c>
      <c r="E60" s="2" t="s">
        <v>106</v>
      </c>
      <c r="F60" s="2">
        <v>7.2</v>
      </c>
      <c r="G60" s="2">
        <v>160</v>
      </c>
      <c r="H60" s="2">
        <v>40</v>
      </c>
      <c r="I60" s="2">
        <v>19</v>
      </c>
      <c r="J60" s="2" t="s">
        <v>98</v>
      </c>
      <c r="K60" s="2">
        <v>57</v>
      </c>
      <c r="L60" s="2" t="s">
        <v>96</v>
      </c>
      <c r="M60" s="2" t="s">
        <v>103</v>
      </c>
    </row>
    <row r="61" spans="1:13" ht="25.5" customHeight="1">
      <c r="A61" s="53"/>
      <c r="B61" s="8" t="s">
        <v>91</v>
      </c>
      <c r="C61" s="12">
        <v>77</v>
      </c>
      <c r="D61" s="2" t="s">
        <v>38</v>
      </c>
      <c r="E61" s="2" t="s">
        <v>106</v>
      </c>
      <c r="F61" s="2">
        <v>5.6</v>
      </c>
      <c r="G61" s="2">
        <v>154</v>
      </c>
      <c r="H61" s="2">
        <v>83</v>
      </c>
      <c r="I61" s="2">
        <v>26</v>
      </c>
      <c r="J61" s="2" t="s">
        <v>99</v>
      </c>
      <c r="K61" s="2">
        <v>73</v>
      </c>
      <c r="L61" s="2" t="s">
        <v>99</v>
      </c>
      <c r="M61" s="2" t="s">
        <v>113</v>
      </c>
    </row>
    <row r="62" spans="1:13" ht="27.75" customHeight="1">
      <c r="A62" s="53"/>
      <c r="B62" s="8" t="s">
        <v>52</v>
      </c>
      <c r="C62" s="12">
        <v>130</v>
      </c>
      <c r="D62" s="2" t="s">
        <v>38</v>
      </c>
      <c r="E62" s="2" t="s">
        <v>34</v>
      </c>
      <c r="F62" s="2">
        <v>6.9</v>
      </c>
      <c r="G62" s="2">
        <v>651</v>
      </c>
      <c r="H62" s="2">
        <v>162</v>
      </c>
      <c r="I62" s="2">
        <v>22</v>
      </c>
      <c r="J62" s="2" t="s">
        <v>96</v>
      </c>
      <c r="K62" s="2">
        <v>71</v>
      </c>
      <c r="L62" s="2" t="s">
        <v>99</v>
      </c>
      <c r="M62" s="2">
        <v>20</v>
      </c>
    </row>
    <row r="63" spans="1:13" ht="27.75" customHeight="1">
      <c r="A63" s="54" t="s">
        <v>62</v>
      </c>
      <c r="B63" s="82" t="s">
        <v>80</v>
      </c>
      <c r="C63" s="2">
        <v>100</v>
      </c>
      <c r="D63" s="2" t="s">
        <v>38</v>
      </c>
      <c r="E63" s="2" t="s">
        <v>103</v>
      </c>
      <c r="F63" s="2">
        <v>5.02</v>
      </c>
      <c r="G63" s="2">
        <v>70</v>
      </c>
      <c r="H63" s="2">
        <v>73</v>
      </c>
      <c r="I63" s="2">
        <v>32</v>
      </c>
      <c r="J63" s="2" t="s">
        <v>99</v>
      </c>
      <c r="K63" s="2">
        <v>95</v>
      </c>
      <c r="L63" s="2" t="s">
        <v>95</v>
      </c>
      <c r="M63" s="2" t="s">
        <v>34</v>
      </c>
    </row>
    <row r="64" spans="1:13" ht="27.75" customHeight="1">
      <c r="A64" s="55"/>
      <c r="B64" s="83"/>
      <c r="C64" s="2">
        <v>95</v>
      </c>
      <c r="D64" s="2" t="s">
        <v>63</v>
      </c>
      <c r="E64" s="2" t="s">
        <v>103</v>
      </c>
      <c r="F64" s="2">
        <v>5.3</v>
      </c>
      <c r="G64" s="2">
        <v>878</v>
      </c>
      <c r="H64" s="2">
        <v>169</v>
      </c>
      <c r="I64" s="2">
        <v>57</v>
      </c>
      <c r="J64" s="2" t="s">
        <v>94</v>
      </c>
      <c r="K64" s="2">
        <v>130</v>
      </c>
      <c r="L64" s="2" t="s">
        <v>94</v>
      </c>
      <c r="M64" s="2">
        <v>25</v>
      </c>
    </row>
    <row r="65" spans="1:13" ht="27.75" customHeight="1">
      <c r="A65" s="32" t="s">
        <v>30</v>
      </c>
      <c r="B65" s="8" t="s">
        <v>72</v>
      </c>
      <c r="C65" s="2">
        <v>112</v>
      </c>
      <c r="D65" s="2" t="s">
        <v>38</v>
      </c>
      <c r="E65" s="2" t="s">
        <v>34</v>
      </c>
      <c r="F65" s="2">
        <v>6.1</v>
      </c>
      <c r="G65" s="2">
        <v>148</v>
      </c>
      <c r="H65" s="2">
        <v>37</v>
      </c>
      <c r="I65" s="2">
        <v>21</v>
      </c>
      <c r="J65" s="2" t="s">
        <v>96</v>
      </c>
      <c r="K65" s="2">
        <v>46</v>
      </c>
      <c r="L65" s="12" t="s">
        <v>96</v>
      </c>
      <c r="M65" s="12">
        <v>30</v>
      </c>
    </row>
    <row r="66" spans="1:13" ht="27.75" customHeight="1">
      <c r="A66" s="43" t="s">
        <v>56</v>
      </c>
      <c r="B66" s="8" t="s">
        <v>117</v>
      </c>
      <c r="C66" s="2">
        <v>80</v>
      </c>
      <c r="D66" s="2" t="s">
        <v>38</v>
      </c>
      <c r="E66" s="2" t="s">
        <v>104</v>
      </c>
      <c r="F66" s="9">
        <v>5</v>
      </c>
      <c r="G66" s="2">
        <v>63</v>
      </c>
      <c r="H66" s="2">
        <v>125</v>
      </c>
      <c r="I66" s="2">
        <v>61</v>
      </c>
      <c r="J66" s="2" t="s">
        <v>94</v>
      </c>
      <c r="K66" s="2">
        <v>128</v>
      </c>
      <c r="L66" s="12" t="s">
        <v>94</v>
      </c>
      <c r="M66" s="12" t="s">
        <v>110</v>
      </c>
    </row>
    <row r="67" spans="1:13" ht="27.75" customHeight="1">
      <c r="A67" s="44"/>
      <c r="B67" s="8" t="s">
        <v>118</v>
      </c>
      <c r="C67" s="2">
        <v>190</v>
      </c>
      <c r="D67" s="2" t="s">
        <v>38</v>
      </c>
      <c r="E67" s="2" t="s">
        <v>104</v>
      </c>
      <c r="F67" s="2">
        <v>5.8</v>
      </c>
      <c r="G67" s="2">
        <v>263</v>
      </c>
      <c r="H67" s="2">
        <v>126</v>
      </c>
      <c r="I67" s="2">
        <v>57</v>
      </c>
      <c r="J67" s="2" t="s">
        <v>94</v>
      </c>
      <c r="K67" s="2">
        <v>130</v>
      </c>
      <c r="L67" s="12" t="s">
        <v>94</v>
      </c>
      <c r="M67" s="12" t="s">
        <v>110</v>
      </c>
    </row>
    <row r="68" spans="1:13" ht="27.75" customHeight="1">
      <c r="A68" s="44"/>
      <c r="B68" s="50" t="s">
        <v>119</v>
      </c>
      <c r="C68" s="2">
        <v>72</v>
      </c>
      <c r="D68" s="2" t="s">
        <v>38</v>
      </c>
      <c r="E68" s="2" t="s">
        <v>104</v>
      </c>
      <c r="F68" s="2">
        <v>5.7</v>
      </c>
      <c r="G68" s="2">
        <v>213</v>
      </c>
      <c r="H68" s="2">
        <v>107</v>
      </c>
      <c r="I68" s="2">
        <v>48</v>
      </c>
      <c r="J68" s="2" t="s">
        <v>95</v>
      </c>
      <c r="K68" s="2">
        <v>89</v>
      </c>
      <c r="L68" s="12" t="s">
        <v>95</v>
      </c>
      <c r="M68" s="12" t="s">
        <v>109</v>
      </c>
    </row>
    <row r="69" spans="1:13" ht="27.75" customHeight="1">
      <c r="A69" s="44"/>
      <c r="B69" s="52"/>
      <c r="C69" s="2">
        <v>180</v>
      </c>
      <c r="D69" s="2" t="s">
        <v>38</v>
      </c>
      <c r="E69" s="2" t="s">
        <v>104</v>
      </c>
      <c r="F69" s="2">
        <v>5.2</v>
      </c>
      <c r="G69" s="2">
        <v>123</v>
      </c>
      <c r="H69" s="2">
        <v>40</v>
      </c>
      <c r="I69" s="2">
        <v>18</v>
      </c>
      <c r="J69" s="2" t="s">
        <v>98</v>
      </c>
      <c r="K69" s="2">
        <v>42</v>
      </c>
      <c r="L69" s="12" t="s">
        <v>98</v>
      </c>
      <c r="M69" s="12" t="s">
        <v>114</v>
      </c>
    </row>
    <row r="70" spans="1:13" ht="27.75" customHeight="1">
      <c r="A70" s="44"/>
      <c r="B70" s="8" t="s">
        <v>118</v>
      </c>
      <c r="C70" s="2">
        <v>80</v>
      </c>
      <c r="D70" s="2" t="s">
        <v>38</v>
      </c>
      <c r="E70" s="2" t="s">
        <v>104</v>
      </c>
      <c r="F70" s="2">
        <v>5.1</v>
      </c>
      <c r="G70" s="2">
        <v>156</v>
      </c>
      <c r="H70" s="2">
        <v>67</v>
      </c>
      <c r="I70" s="2">
        <v>118</v>
      </c>
      <c r="J70" s="2" t="s">
        <v>94</v>
      </c>
      <c r="K70" s="2">
        <v>177</v>
      </c>
      <c r="L70" s="12" t="s">
        <v>94</v>
      </c>
      <c r="M70" s="12" t="s">
        <v>110</v>
      </c>
    </row>
    <row r="71" spans="1:13" ht="30" customHeight="1">
      <c r="A71" s="45"/>
      <c r="B71" s="8" t="s">
        <v>120</v>
      </c>
      <c r="C71" s="2">
        <v>120</v>
      </c>
      <c r="D71" s="2" t="s">
        <v>38</v>
      </c>
      <c r="E71" s="2" t="s">
        <v>104</v>
      </c>
      <c r="F71" s="2">
        <v>4.8</v>
      </c>
      <c r="G71" s="2">
        <v>140</v>
      </c>
      <c r="H71" s="2">
        <v>81</v>
      </c>
      <c r="I71" s="2">
        <v>24</v>
      </c>
      <c r="J71" s="2" t="s">
        <v>96</v>
      </c>
      <c r="K71" s="2">
        <v>51</v>
      </c>
      <c r="L71" s="12" t="s">
        <v>96</v>
      </c>
      <c r="M71" s="12" t="s">
        <v>112</v>
      </c>
    </row>
    <row r="72" spans="1:13" ht="10.5" customHeight="1">
      <c r="A72" s="1">
        <v>1</v>
      </c>
      <c r="B72" s="1">
        <v>2</v>
      </c>
      <c r="C72" s="1">
        <v>3</v>
      </c>
      <c r="D72" s="1">
        <v>4</v>
      </c>
      <c r="E72" s="1">
        <v>5</v>
      </c>
      <c r="F72" s="1">
        <v>6</v>
      </c>
      <c r="G72" s="1">
        <v>7</v>
      </c>
      <c r="H72" s="1">
        <v>8</v>
      </c>
      <c r="I72" s="1">
        <v>9</v>
      </c>
      <c r="J72" s="1">
        <v>10</v>
      </c>
      <c r="K72" s="1">
        <v>11</v>
      </c>
      <c r="L72" s="15">
        <v>12</v>
      </c>
      <c r="M72" s="15">
        <v>13</v>
      </c>
    </row>
    <row r="73" spans="1:13" ht="22.5" customHeight="1">
      <c r="A73" s="43" t="s">
        <v>43</v>
      </c>
      <c r="B73" s="75" t="s">
        <v>44</v>
      </c>
      <c r="C73" s="24">
        <v>197</v>
      </c>
      <c r="D73" s="2" t="s">
        <v>38</v>
      </c>
      <c r="E73" s="24" t="s">
        <v>104</v>
      </c>
      <c r="F73" s="34">
        <v>6</v>
      </c>
      <c r="G73" s="24">
        <v>89</v>
      </c>
      <c r="H73" s="29">
        <v>23</v>
      </c>
      <c r="I73" s="24">
        <v>39</v>
      </c>
      <c r="J73" s="2" t="s">
        <v>95</v>
      </c>
      <c r="K73" s="24">
        <v>131</v>
      </c>
      <c r="L73" s="28" t="s">
        <v>94</v>
      </c>
      <c r="M73" s="28" t="s">
        <v>110</v>
      </c>
    </row>
    <row r="74" spans="1:13" ht="22.5" customHeight="1">
      <c r="A74" s="44"/>
      <c r="B74" s="75"/>
      <c r="C74" s="24">
        <v>54</v>
      </c>
      <c r="D74" s="2" t="s">
        <v>38</v>
      </c>
      <c r="E74" s="24" t="s">
        <v>104</v>
      </c>
      <c r="F74" s="24">
        <v>6.2</v>
      </c>
      <c r="G74" s="24">
        <v>69</v>
      </c>
      <c r="H74" s="29">
        <v>39</v>
      </c>
      <c r="I74" s="24">
        <v>36</v>
      </c>
      <c r="J74" s="2" t="s">
        <v>95</v>
      </c>
      <c r="K74" s="24">
        <v>111</v>
      </c>
      <c r="L74" s="28" t="s">
        <v>94</v>
      </c>
      <c r="M74" s="28" t="s">
        <v>110</v>
      </c>
    </row>
    <row r="75" spans="1:13" ht="22.5" customHeight="1">
      <c r="A75" s="44"/>
      <c r="B75" s="75"/>
      <c r="C75" s="2">
        <v>83</v>
      </c>
      <c r="D75" s="2" t="s">
        <v>38</v>
      </c>
      <c r="E75" s="24" t="s">
        <v>104</v>
      </c>
      <c r="F75" s="9">
        <v>6</v>
      </c>
      <c r="G75" s="2">
        <v>219</v>
      </c>
      <c r="H75" s="2">
        <v>382</v>
      </c>
      <c r="I75" s="2">
        <v>45</v>
      </c>
      <c r="J75" s="2" t="s">
        <v>95</v>
      </c>
      <c r="K75" s="2">
        <v>120</v>
      </c>
      <c r="L75" s="12" t="s">
        <v>94</v>
      </c>
      <c r="M75" s="12" t="s">
        <v>110</v>
      </c>
    </row>
    <row r="76" spans="1:13" ht="22.5" customHeight="1">
      <c r="A76" s="44"/>
      <c r="B76" s="75"/>
      <c r="C76" s="2">
        <v>122</v>
      </c>
      <c r="D76" s="2" t="s">
        <v>38</v>
      </c>
      <c r="E76" s="24" t="s">
        <v>104</v>
      </c>
      <c r="F76" s="2">
        <v>5.6</v>
      </c>
      <c r="G76" s="2">
        <v>152</v>
      </c>
      <c r="H76" s="2">
        <v>72</v>
      </c>
      <c r="I76" s="2">
        <v>39</v>
      </c>
      <c r="J76" s="2" t="s">
        <v>95</v>
      </c>
      <c r="K76" s="2">
        <v>113</v>
      </c>
      <c r="L76" s="12" t="s">
        <v>94</v>
      </c>
      <c r="M76" s="12" t="s">
        <v>110</v>
      </c>
    </row>
    <row r="77" spans="1:13" ht="22.5" customHeight="1">
      <c r="A77" s="44"/>
      <c r="B77" s="75" t="s">
        <v>45</v>
      </c>
      <c r="C77" s="2">
        <v>80</v>
      </c>
      <c r="D77" s="2" t="s">
        <v>38</v>
      </c>
      <c r="E77" s="24" t="s">
        <v>104</v>
      </c>
      <c r="F77" s="9">
        <v>4.9</v>
      </c>
      <c r="G77" s="2">
        <v>89</v>
      </c>
      <c r="H77" s="2">
        <v>71</v>
      </c>
      <c r="I77" s="2">
        <v>41</v>
      </c>
      <c r="J77" s="2" t="s">
        <v>95</v>
      </c>
      <c r="K77" s="2">
        <v>97</v>
      </c>
      <c r="L77" s="12" t="s">
        <v>95</v>
      </c>
      <c r="M77" s="12" t="s">
        <v>109</v>
      </c>
    </row>
    <row r="78" spans="1:13" ht="22.5" customHeight="1">
      <c r="A78" s="44"/>
      <c r="B78" s="75"/>
      <c r="C78" s="2">
        <v>100</v>
      </c>
      <c r="D78" s="2" t="s">
        <v>38</v>
      </c>
      <c r="E78" s="24" t="s">
        <v>104</v>
      </c>
      <c r="F78" s="9">
        <v>5.9</v>
      </c>
      <c r="G78" s="2">
        <v>100</v>
      </c>
      <c r="H78" s="2">
        <v>38</v>
      </c>
      <c r="I78" s="2">
        <v>47</v>
      </c>
      <c r="J78" s="2" t="s">
        <v>94</v>
      </c>
      <c r="K78" s="2">
        <v>108</v>
      </c>
      <c r="L78" s="2" t="s">
        <v>94</v>
      </c>
      <c r="M78" s="12" t="s">
        <v>110</v>
      </c>
    </row>
    <row r="79" spans="1:13" ht="22.5" customHeight="1">
      <c r="A79" s="44"/>
      <c r="B79" s="75"/>
      <c r="C79" s="2">
        <v>78</v>
      </c>
      <c r="D79" s="2" t="s">
        <v>38</v>
      </c>
      <c r="E79" s="24" t="s">
        <v>104</v>
      </c>
      <c r="F79" s="9">
        <v>5.3</v>
      </c>
      <c r="G79" s="2">
        <v>86</v>
      </c>
      <c r="H79" s="11">
        <v>21</v>
      </c>
      <c r="I79" s="2">
        <v>24</v>
      </c>
      <c r="J79" s="2" t="s">
        <v>96</v>
      </c>
      <c r="K79" s="2">
        <v>101</v>
      </c>
      <c r="L79" s="2" t="s">
        <v>94</v>
      </c>
      <c r="M79" s="12" t="s">
        <v>110</v>
      </c>
    </row>
    <row r="80" spans="1:13" ht="22.5" customHeight="1">
      <c r="A80" s="44"/>
      <c r="B80" s="75"/>
      <c r="C80" s="2">
        <v>50</v>
      </c>
      <c r="D80" s="2" t="s">
        <v>38</v>
      </c>
      <c r="E80" s="24" t="s">
        <v>104</v>
      </c>
      <c r="F80" s="2">
        <v>5.5</v>
      </c>
      <c r="G80" s="11">
        <v>92</v>
      </c>
      <c r="H80" s="2">
        <v>98</v>
      </c>
      <c r="I80" s="2">
        <v>64</v>
      </c>
      <c r="J80" s="2" t="s">
        <v>94</v>
      </c>
      <c r="K80" s="2">
        <v>155</v>
      </c>
      <c r="L80" s="2" t="s">
        <v>94</v>
      </c>
      <c r="M80" s="12" t="s">
        <v>110</v>
      </c>
    </row>
    <row r="81" spans="1:13" ht="22.5" customHeight="1">
      <c r="A81" s="44"/>
      <c r="B81" s="39" t="s">
        <v>84</v>
      </c>
      <c r="C81" s="2">
        <v>120</v>
      </c>
      <c r="D81" s="2" t="s">
        <v>38</v>
      </c>
      <c r="E81" s="24" t="s">
        <v>103</v>
      </c>
      <c r="F81" s="9">
        <v>5.5</v>
      </c>
      <c r="G81" s="11">
        <v>165</v>
      </c>
      <c r="H81" s="2">
        <v>71</v>
      </c>
      <c r="I81" s="2">
        <v>39</v>
      </c>
      <c r="J81" s="2" t="s">
        <v>95</v>
      </c>
      <c r="K81" s="2">
        <v>110</v>
      </c>
      <c r="L81" s="2" t="s">
        <v>94</v>
      </c>
      <c r="M81" s="12">
        <v>25</v>
      </c>
    </row>
    <row r="82" spans="1:13" s="7" customFormat="1" ht="15" customHeight="1">
      <c r="A82" s="53" t="s">
        <v>31</v>
      </c>
      <c r="B82" s="50" t="s">
        <v>65</v>
      </c>
      <c r="C82" s="57">
        <v>103</v>
      </c>
      <c r="D82" s="57" t="s">
        <v>38</v>
      </c>
      <c r="E82" s="2" t="s">
        <v>103</v>
      </c>
      <c r="F82" s="57">
        <v>5.7</v>
      </c>
      <c r="G82" s="57">
        <v>380</v>
      </c>
      <c r="H82" s="57">
        <v>170</v>
      </c>
      <c r="I82" s="57">
        <v>35</v>
      </c>
      <c r="J82" s="57" t="s">
        <v>95</v>
      </c>
      <c r="K82" s="57">
        <v>123</v>
      </c>
      <c r="L82" s="57" t="s">
        <v>94</v>
      </c>
      <c r="M82" s="2">
        <v>25</v>
      </c>
    </row>
    <row r="83" spans="1:13" s="7" customFormat="1" ht="17.25" customHeight="1">
      <c r="A83" s="53"/>
      <c r="B83" s="52"/>
      <c r="C83" s="58"/>
      <c r="D83" s="58"/>
      <c r="E83" s="2" t="s">
        <v>105</v>
      </c>
      <c r="F83" s="58"/>
      <c r="G83" s="58"/>
      <c r="H83" s="58"/>
      <c r="I83" s="58"/>
      <c r="J83" s="58"/>
      <c r="K83" s="58"/>
      <c r="L83" s="58"/>
      <c r="M83" s="2">
        <v>35</v>
      </c>
    </row>
    <row r="84" spans="1:13" s="7" customFormat="1" ht="15" customHeight="1">
      <c r="A84" s="53"/>
      <c r="B84" s="50" t="s">
        <v>66</v>
      </c>
      <c r="C84" s="57">
        <v>100</v>
      </c>
      <c r="D84" s="57" t="s">
        <v>38</v>
      </c>
      <c r="E84" s="2" t="s">
        <v>103</v>
      </c>
      <c r="F84" s="46">
        <v>6.1</v>
      </c>
      <c r="G84" s="48">
        <v>328</v>
      </c>
      <c r="H84" s="48">
        <v>167</v>
      </c>
      <c r="I84" s="48">
        <v>86</v>
      </c>
      <c r="J84" s="57" t="s">
        <v>94</v>
      </c>
      <c r="K84" s="57">
        <v>188</v>
      </c>
      <c r="L84" s="57" t="s">
        <v>94</v>
      </c>
      <c r="M84" s="2">
        <v>25</v>
      </c>
    </row>
    <row r="85" spans="1:13" s="7" customFormat="1" ht="15.75" customHeight="1">
      <c r="A85" s="53"/>
      <c r="B85" s="52"/>
      <c r="C85" s="58"/>
      <c r="D85" s="58"/>
      <c r="E85" s="2" t="s">
        <v>105</v>
      </c>
      <c r="F85" s="47"/>
      <c r="G85" s="49"/>
      <c r="H85" s="49"/>
      <c r="I85" s="49"/>
      <c r="J85" s="58"/>
      <c r="K85" s="58"/>
      <c r="L85" s="58"/>
      <c r="M85" s="2">
        <v>35</v>
      </c>
    </row>
    <row r="86" spans="1:13" ht="12.75" customHeight="1">
      <c r="A86" s="43" t="s">
        <v>47</v>
      </c>
      <c r="B86" s="50" t="s">
        <v>87</v>
      </c>
      <c r="C86" s="84">
        <v>85</v>
      </c>
      <c r="D86" s="57" t="s">
        <v>38</v>
      </c>
      <c r="E86" s="24" t="s">
        <v>103</v>
      </c>
      <c r="F86" s="46">
        <v>6.9</v>
      </c>
      <c r="G86" s="48">
        <v>289</v>
      </c>
      <c r="H86" s="48">
        <v>109</v>
      </c>
      <c r="I86" s="48">
        <v>88</v>
      </c>
      <c r="J86" s="57" t="s">
        <v>94</v>
      </c>
      <c r="K86" s="57">
        <v>192</v>
      </c>
      <c r="L86" s="57" t="s">
        <v>94</v>
      </c>
      <c r="M86" s="2">
        <v>25</v>
      </c>
    </row>
    <row r="87" spans="1:13" ht="12.75" customHeight="1">
      <c r="A87" s="44"/>
      <c r="B87" s="51"/>
      <c r="C87" s="85"/>
      <c r="D87" s="81"/>
      <c r="E87" s="2" t="s">
        <v>105</v>
      </c>
      <c r="F87" s="47"/>
      <c r="G87" s="49"/>
      <c r="H87" s="49"/>
      <c r="I87" s="49"/>
      <c r="J87" s="58"/>
      <c r="K87" s="58"/>
      <c r="L87" s="58"/>
      <c r="M87" s="2">
        <v>35</v>
      </c>
    </row>
    <row r="88" spans="1:13" ht="13.5" customHeight="1">
      <c r="A88" s="44"/>
      <c r="B88" s="51"/>
      <c r="C88" s="57">
        <v>85</v>
      </c>
      <c r="D88" s="57" t="s">
        <v>38</v>
      </c>
      <c r="E88" s="2" t="s">
        <v>103</v>
      </c>
      <c r="F88" s="46">
        <v>7.2</v>
      </c>
      <c r="G88" s="48">
        <v>502</v>
      </c>
      <c r="H88" s="48">
        <v>267</v>
      </c>
      <c r="I88" s="48">
        <v>119</v>
      </c>
      <c r="J88" s="57" t="s">
        <v>94</v>
      </c>
      <c r="K88" s="57">
        <v>256</v>
      </c>
      <c r="L88" s="57" t="s">
        <v>94</v>
      </c>
      <c r="M88" s="2">
        <v>25</v>
      </c>
    </row>
    <row r="89" spans="1:13" s="7" customFormat="1" ht="11.25" customHeight="1">
      <c r="A89" s="45"/>
      <c r="B89" s="52"/>
      <c r="C89" s="58"/>
      <c r="D89" s="81"/>
      <c r="E89" s="2" t="s">
        <v>105</v>
      </c>
      <c r="F89" s="47"/>
      <c r="G89" s="49"/>
      <c r="H89" s="49"/>
      <c r="I89" s="49"/>
      <c r="J89" s="58"/>
      <c r="K89" s="58"/>
      <c r="L89" s="58"/>
      <c r="M89" s="2">
        <v>35</v>
      </c>
    </row>
    <row r="90" spans="1:13" s="7" customFormat="1" ht="27" customHeight="1">
      <c r="A90" s="77" t="s">
        <v>82</v>
      </c>
      <c r="B90" s="78"/>
      <c r="C90" s="18">
        <f>SUM(C73:C89,C56:C71,C24:C54,C10:C22)</f>
        <v>6191</v>
      </c>
      <c r="D90" s="19"/>
      <c r="E90" s="18" t="s">
        <v>105</v>
      </c>
      <c r="F90" s="20">
        <v>5.9</v>
      </c>
      <c r="G90" s="21">
        <v>287</v>
      </c>
      <c r="H90" s="21">
        <v>119</v>
      </c>
      <c r="I90" s="21">
        <v>45</v>
      </c>
      <c r="J90" s="20" t="s">
        <v>94</v>
      </c>
      <c r="K90" s="21">
        <v>113</v>
      </c>
      <c r="L90" s="20" t="s">
        <v>94</v>
      </c>
      <c r="M90" s="21">
        <v>35</v>
      </c>
    </row>
    <row r="91" spans="1:13" s="7" customFormat="1" ht="22.5" customHeight="1">
      <c r="A91" s="76" t="s">
        <v>32</v>
      </c>
      <c r="B91" s="76"/>
      <c r="C91" s="76"/>
      <c r="D91" s="2"/>
      <c r="E91" s="14"/>
      <c r="F91" s="2" t="s">
        <v>33</v>
      </c>
      <c r="G91" s="2" t="s">
        <v>53</v>
      </c>
      <c r="H91" s="2" t="s">
        <v>54</v>
      </c>
      <c r="I91" s="2" t="s">
        <v>34</v>
      </c>
      <c r="J91" s="2"/>
      <c r="K91" s="2" t="s">
        <v>35</v>
      </c>
      <c r="L91" s="2"/>
      <c r="M91" s="2"/>
    </row>
    <row r="92" spans="1:13" s="7" customFormat="1" ht="22.5" customHeight="1">
      <c r="A92" s="59"/>
      <c r="B92" s="59"/>
      <c r="C92" s="59"/>
      <c r="D92" s="38"/>
      <c r="E92" s="59"/>
      <c r="F92" s="38"/>
      <c r="G92" s="38"/>
      <c r="H92" s="38"/>
      <c r="I92" s="38"/>
      <c r="J92" s="38"/>
      <c r="K92" s="38"/>
      <c r="L92" s="38"/>
      <c r="M92" s="38"/>
    </row>
    <row r="93" spans="1:13" s="7" customFormat="1" ht="22.5" customHeight="1">
      <c r="A93" s="59"/>
      <c r="B93" s="59"/>
      <c r="C93" s="59"/>
      <c r="D93" s="38"/>
      <c r="E93" s="59"/>
      <c r="F93" s="38"/>
      <c r="G93" s="38"/>
      <c r="H93" s="38"/>
      <c r="I93" s="38"/>
      <c r="J93" s="38"/>
      <c r="K93" s="38"/>
      <c r="L93" s="38"/>
      <c r="M93" s="38"/>
    </row>
    <row r="94" spans="1:13" s="7" customFormat="1" ht="22.5" customHeight="1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s="7" customFormat="1" ht="22.5" customHeight="1">
      <c r="A95"/>
      <c r="B95" s="60" t="s">
        <v>121</v>
      </c>
      <c r="C95" s="60"/>
      <c r="D95" s="60"/>
      <c r="E95" s="60"/>
      <c r="F95" s="60"/>
      <c r="G95" s="60"/>
      <c r="H95" s="60"/>
      <c r="I95" s="60"/>
      <c r="J95" s="60" t="s">
        <v>122</v>
      </c>
      <c r="K95" s="60"/>
      <c r="L95"/>
      <c r="M95"/>
    </row>
    <row r="96" spans="1:13" s="3" customFormat="1" ht="22.5" customHeight="1">
      <c r="A96"/>
      <c r="B96"/>
      <c r="C96"/>
      <c r="D96"/>
      <c r="E96"/>
      <c r="F96"/>
      <c r="G96"/>
      <c r="H96"/>
      <c r="I96"/>
      <c r="J96"/>
      <c r="K96"/>
      <c r="L96"/>
      <c r="M96"/>
    </row>
    <row r="97" ht="26.25" customHeight="1"/>
  </sheetData>
  <mergeCells count="177">
    <mergeCell ref="L1:M1"/>
    <mergeCell ref="C86:C87"/>
    <mergeCell ref="C88:C89"/>
    <mergeCell ref="K86:K87"/>
    <mergeCell ref="L86:L87"/>
    <mergeCell ref="K88:K89"/>
    <mergeCell ref="L88:L89"/>
    <mergeCell ref="H86:H87"/>
    <mergeCell ref="I86:I87"/>
    <mergeCell ref="J86:J87"/>
    <mergeCell ref="D88:D89"/>
    <mergeCell ref="J88:J89"/>
    <mergeCell ref="D86:D87"/>
    <mergeCell ref="F86:F87"/>
    <mergeCell ref="G86:G87"/>
    <mergeCell ref="F88:F89"/>
    <mergeCell ref="G88:G89"/>
    <mergeCell ref="H88:H89"/>
    <mergeCell ref="I88:I89"/>
    <mergeCell ref="L30:L31"/>
    <mergeCell ref="C32:C33"/>
    <mergeCell ref="D32:D33"/>
    <mergeCell ref="F32:F33"/>
    <mergeCell ref="G32:G33"/>
    <mergeCell ref="H32:H33"/>
    <mergeCell ref="I32:I33"/>
    <mergeCell ref="J32:J33"/>
    <mergeCell ref="K32:K33"/>
    <mergeCell ref="L32:L33"/>
    <mergeCell ref="L26:L27"/>
    <mergeCell ref="B30:B33"/>
    <mergeCell ref="C30:C31"/>
    <mergeCell ref="D30:D31"/>
    <mergeCell ref="F30:F31"/>
    <mergeCell ref="G30:G31"/>
    <mergeCell ref="H30:H31"/>
    <mergeCell ref="I30:I31"/>
    <mergeCell ref="J30:J31"/>
    <mergeCell ref="K30:K31"/>
    <mergeCell ref="L24:L25"/>
    <mergeCell ref="B26:B27"/>
    <mergeCell ref="C26:C27"/>
    <mergeCell ref="D26:D27"/>
    <mergeCell ref="F26:F27"/>
    <mergeCell ref="G26:G27"/>
    <mergeCell ref="H26:H27"/>
    <mergeCell ref="I26:I27"/>
    <mergeCell ref="J26:J27"/>
    <mergeCell ref="K26:K27"/>
    <mergeCell ref="L50:L51"/>
    <mergeCell ref="B24:B25"/>
    <mergeCell ref="C24:C25"/>
    <mergeCell ref="D24:D25"/>
    <mergeCell ref="F24:F25"/>
    <mergeCell ref="G24:G25"/>
    <mergeCell ref="H24:H25"/>
    <mergeCell ref="I24:I25"/>
    <mergeCell ref="J24:J25"/>
    <mergeCell ref="K24:K25"/>
    <mergeCell ref="L46:L47"/>
    <mergeCell ref="B50:B51"/>
    <mergeCell ref="C50:C51"/>
    <mergeCell ref="D50:D51"/>
    <mergeCell ref="F50:F51"/>
    <mergeCell ref="G50:G51"/>
    <mergeCell ref="H50:H51"/>
    <mergeCell ref="I50:I51"/>
    <mergeCell ref="J50:J51"/>
    <mergeCell ref="K50:K51"/>
    <mergeCell ref="L44:L45"/>
    <mergeCell ref="B46:B47"/>
    <mergeCell ref="C46:C47"/>
    <mergeCell ref="D46:D47"/>
    <mergeCell ref="F46:F47"/>
    <mergeCell ref="G46:G47"/>
    <mergeCell ref="H46:H47"/>
    <mergeCell ref="I46:I47"/>
    <mergeCell ref="J46:J47"/>
    <mergeCell ref="K46:K47"/>
    <mergeCell ref="L42:L43"/>
    <mergeCell ref="B44:B45"/>
    <mergeCell ref="C44:C45"/>
    <mergeCell ref="D44:D45"/>
    <mergeCell ref="F44:F45"/>
    <mergeCell ref="G44:G45"/>
    <mergeCell ref="H44:H45"/>
    <mergeCell ref="I44:I45"/>
    <mergeCell ref="J44:J45"/>
    <mergeCell ref="K44:K45"/>
    <mergeCell ref="H42:H43"/>
    <mergeCell ref="I42:I43"/>
    <mergeCell ref="J42:J43"/>
    <mergeCell ref="K42:K43"/>
    <mergeCell ref="C42:C43"/>
    <mergeCell ref="D42:D43"/>
    <mergeCell ref="F42:F43"/>
    <mergeCell ref="G42:G43"/>
    <mergeCell ref="I40:I41"/>
    <mergeCell ref="J40:J41"/>
    <mergeCell ref="K40:K41"/>
    <mergeCell ref="L40:L41"/>
    <mergeCell ref="D40:D41"/>
    <mergeCell ref="F40:F41"/>
    <mergeCell ref="G40:G41"/>
    <mergeCell ref="H40:H41"/>
    <mergeCell ref="I38:I39"/>
    <mergeCell ref="J38:J39"/>
    <mergeCell ref="K38:K39"/>
    <mergeCell ref="L38:L39"/>
    <mergeCell ref="D38:D39"/>
    <mergeCell ref="F38:F39"/>
    <mergeCell ref="G38:G39"/>
    <mergeCell ref="H38:H39"/>
    <mergeCell ref="G8:H8"/>
    <mergeCell ref="A59:A62"/>
    <mergeCell ref="B38:B43"/>
    <mergeCell ref="B48:B49"/>
    <mergeCell ref="A13:A14"/>
    <mergeCell ref="B13:B14"/>
    <mergeCell ref="B28:B29"/>
    <mergeCell ref="A35:A37"/>
    <mergeCell ref="A38:A51"/>
    <mergeCell ref="B18:B20"/>
    <mergeCell ref="B36:B37"/>
    <mergeCell ref="A91:C91"/>
    <mergeCell ref="A90:B90"/>
    <mergeCell ref="B77:B80"/>
    <mergeCell ref="A73:A81"/>
    <mergeCell ref="A86:A89"/>
    <mergeCell ref="B73:B76"/>
    <mergeCell ref="B63:B64"/>
    <mergeCell ref="C38:C39"/>
    <mergeCell ref="C40:C41"/>
    <mergeCell ref="A3:M3"/>
    <mergeCell ref="A4:M4"/>
    <mergeCell ref="A5:A8"/>
    <mergeCell ref="B5:B8"/>
    <mergeCell ref="C5:C8"/>
    <mergeCell ref="D5:D8"/>
    <mergeCell ref="M5:M8"/>
    <mergeCell ref="F5:H6"/>
    <mergeCell ref="E5:E8"/>
    <mergeCell ref="I5:L6"/>
    <mergeCell ref="A10:A12"/>
    <mergeCell ref="B21:B22"/>
    <mergeCell ref="A15:A17"/>
    <mergeCell ref="A24:A33"/>
    <mergeCell ref="A18:A20"/>
    <mergeCell ref="A21:A22"/>
    <mergeCell ref="B11:B12"/>
    <mergeCell ref="B86:B89"/>
    <mergeCell ref="A52:A53"/>
    <mergeCell ref="A82:A85"/>
    <mergeCell ref="A56:A58"/>
    <mergeCell ref="A63:A64"/>
    <mergeCell ref="B82:B83"/>
    <mergeCell ref="B84:B85"/>
    <mergeCell ref="B68:B69"/>
    <mergeCell ref="C82:C83"/>
    <mergeCell ref="D82:D83"/>
    <mergeCell ref="F82:F83"/>
    <mergeCell ref="G82:G83"/>
    <mergeCell ref="K84:K85"/>
    <mergeCell ref="H82:H83"/>
    <mergeCell ref="I82:I83"/>
    <mergeCell ref="J82:J83"/>
    <mergeCell ref="K82:K83"/>
    <mergeCell ref="L84:L85"/>
    <mergeCell ref="A66:A71"/>
    <mergeCell ref="L82:L83"/>
    <mergeCell ref="C84:C85"/>
    <mergeCell ref="D84:D85"/>
    <mergeCell ref="F84:F85"/>
    <mergeCell ref="G84:G85"/>
    <mergeCell ref="H84:H85"/>
    <mergeCell ref="I84:I85"/>
    <mergeCell ref="J84:J85"/>
  </mergeCells>
  <printOptions/>
  <pageMargins left="0.75" right="0.75" top="1" bottom="1" header="0.5" footer="0.5"/>
  <pageSetup horizontalDpi="600" verticalDpi="600" orientation="landscape" paperSize="9" scale="90" r:id="rId1"/>
  <rowBreaks count="3" manualBreakCount="3">
    <brk id="22" max="12" man="1"/>
    <brk id="54" max="12" man="1"/>
    <brk id="7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tabSelected="1" view="pageBreakPreview" zoomScaleSheetLayoutView="100" workbookViewId="0" topLeftCell="A1">
      <selection activeCell="D17" sqref="D17"/>
    </sheetView>
  </sheetViews>
  <sheetFormatPr defaultColWidth="9.00390625" defaultRowHeight="12.75"/>
  <cols>
    <col min="1" max="1" width="14.125" style="0" customWidth="1"/>
    <col min="2" max="2" width="16.875" style="0" customWidth="1"/>
    <col min="3" max="3" width="9.75390625" style="0" customWidth="1"/>
    <col min="4" max="4" width="11.00390625" style="0" customWidth="1"/>
    <col min="5" max="5" width="11.875" style="0" customWidth="1"/>
    <col min="6" max="6" width="8.125" style="0" customWidth="1"/>
    <col min="7" max="7" width="7.75390625" style="0" customWidth="1"/>
    <col min="8" max="8" width="8.00390625" style="0" customWidth="1"/>
    <col min="9" max="9" width="8.125" style="0" customWidth="1"/>
    <col min="10" max="10" width="11.75390625" style="0" customWidth="1"/>
    <col min="11" max="11" width="7.625" style="0" customWidth="1"/>
    <col min="12" max="13" width="12.00390625" style="0" customWidth="1"/>
  </cols>
  <sheetData>
    <row r="1" spans="12:13" ht="12.75">
      <c r="L1" s="88" t="s">
        <v>36</v>
      </c>
      <c r="M1" s="88"/>
    </row>
    <row r="2" spans="1:13" ht="15.75">
      <c r="A2" s="62" t="s">
        <v>13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6.5" thickBot="1">
      <c r="A3" s="62" t="s">
        <v>81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ht="12.75" customHeight="1">
      <c r="A4" s="89" t="s">
        <v>14</v>
      </c>
      <c r="B4" s="89" t="s">
        <v>16</v>
      </c>
      <c r="C4" s="89" t="s">
        <v>0</v>
      </c>
      <c r="D4" s="89" t="s">
        <v>1</v>
      </c>
      <c r="E4" s="63" t="s">
        <v>102</v>
      </c>
      <c r="F4" s="92" t="s">
        <v>2</v>
      </c>
      <c r="G4" s="93"/>
      <c r="H4" s="94"/>
      <c r="I4" s="92" t="s">
        <v>5</v>
      </c>
      <c r="J4" s="93"/>
      <c r="K4" s="93"/>
      <c r="L4" s="94"/>
      <c r="M4" s="89" t="s">
        <v>11</v>
      </c>
    </row>
    <row r="5" spans="1:13" ht="13.5" thickBot="1">
      <c r="A5" s="90"/>
      <c r="B5" s="90"/>
      <c r="C5" s="90"/>
      <c r="D5" s="90"/>
      <c r="E5" s="64"/>
      <c r="F5" s="95"/>
      <c r="G5" s="96"/>
      <c r="H5" s="97"/>
      <c r="I5" s="95"/>
      <c r="J5" s="96"/>
      <c r="K5" s="96"/>
      <c r="L5" s="97"/>
      <c r="M5" s="90"/>
    </row>
    <row r="6" spans="1:13" ht="14.25" thickBot="1">
      <c r="A6" s="90"/>
      <c r="B6" s="90"/>
      <c r="C6" s="90"/>
      <c r="D6" s="90"/>
      <c r="E6" s="64"/>
      <c r="F6" s="6" t="s">
        <v>3</v>
      </c>
      <c r="G6" s="5" t="s">
        <v>17</v>
      </c>
      <c r="H6" s="5" t="s">
        <v>18</v>
      </c>
      <c r="I6" s="6" t="s">
        <v>6</v>
      </c>
      <c r="J6" s="6" t="s">
        <v>7</v>
      </c>
      <c r="K6" s="6" t="s">
        <v>6</v>
      </c>
      <c r="L6" s="6" t="s">
        <v>7</v>
      </c>
      <c r="M6" s="90"/>
    </row>
    <row r="7" spans="1:13" ht="28.5" customHeight="1" thickBot="1">
      <c r="A7" s="91"/>
      <c r="B7" s="91"/>
      <c r="C7" s="91"/>
      <c r="D7" s="91"/>
      <c r="E7" s="65"/>
      <c r="F7" s="5" t="s">
        <v>4</v>
      </c>
      <c r="G7" s="98" t="s">
        <v>50</v>
      </c>
      <c r="H7" s="99"/>
      <c r="I7" s="5" t="s">
        <v>8</v>
      </c>
      <c r="J7" s="5" t="s">
        <v>9</v>
      </c>
      <c r="K7" s="5" t="s">
        <v>10</v>
      </c>
      <c r="L7" s="5" t="s">
        <v>9</v>
      </c>
      <c r="M7" s="91"/>
    </row>
    <row r="8" spans="1:13" ht="12.75">
      <c r="A8" s="4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</row>
    <row r="9" spans="1:13" ht="25.5" customHeight="1">
      <c r="A9" s="13" t="s">
        <v>19</v>
      </c>
      <c r="B9" s="17" t="s">
        <v>40</v>
      </c>
      <c r="C9" s="17">
        <v>293</v>
      </c>
      <c r="D9" s="2" t="s">
        <v>38</v>
      </c>
      <c r="E9" s="2" t="s">
        <v>104</v>
      </c>
      <c r="F9" s="9">
        <v>5.76</v>
      </c>
      <c r="G9" s="11">
        <v>318</v>
      </c>
      <c r="H9" s="2">
        <v>153</v>
      </c>
      <c r="I9" s="2">
        <v>30</v>
      </c>
      <c r="J9" s="2" t="s">
        <v>99</v>
      </c>
      <c r="K9" s="2">
        <v>99</v>
      </c>
      <c r="L9" s="2" t="s">
        <v>95</v>
      </c>
      <c r="M9" s="2" t="s">
        <v>109</v>
      </c>
    </row>
    <row r="10" spans="1:13" ht="25.5" customHeight="1">
      <c r="A10" s="101" t="s">
        <v>55</v>
      </c>
      <c r="B10" s="57" t="s">
        <v>116</v>
      </c>
      <c r="C10" s="2">
        <v>50</v>
      </c>
      <c r="D10" s="2" t="s">
        <v>92</v>
      </c>
      <c r="E10" s="2" t="s">
        <v>113</v>
      </c>
      <c r="F10" s="9">
        <v>7</v>
      </c>
      <c r="G10" s="2">
        <v>439</v>
      </c>
      <c r="H10" s="11">
        <v>153</v>
      </c>
      <c r="I10" s="2">
        <v>29</v>
      </c>
      <c r="J10" s="2" t="s">
        <v>99</v>
      </c>
      <c r="K10" s="2">
        <v>71</v>
      </c>
      <c r="L10" s="2" t="s">
        <v>99</v>
      </c>
      <c r="M10" s="2">
        <v>20</v>
      </c>
    </row>
    <row r="11" spans="1:13" ht="26.25" customHeight="1">
      <c r="A11" s="102"/>
      <c r="B11" s="58"/>
      <c r="C11" s="2">
        <v>93</v>
      </c>
      <c r="D11" s="2" t="s">
        <v>38</v>
      </c>
      <c r="E11" s="2" t="s">
        <v>104</v>
      </c>
      <c r="F11" s="2">
        <v>5.9</v>
      </c>
      <c r="G11" s="2">
        <v>253</v>
      </c>
      <c r="H11" s="11">
        <v>90</v>
      </c>
      <c r="I11" s="2">
        <v>74</v>
      </c>
      <c r="J11" s="2" t="s">
        <v>94</v>
      </c>
      <c r="K11" s="2">
        <v>122</v>
      </c>
      <c r="L11" s="2" t="s">
        <v>94</v>
      </c>
      <c r="M11" s="2" t="s">
        <v>110</v>
      </c>
    </row>
    <row r="12" spans="1:13" ht="26.25" customHeight="1">
      <c r="A12" s="27" t="s">
        <v>57</v>
      </c>
      <c r="B12" s="17" t="s">
        <v>28</v>
      </c>
      <c r="C12" s="17">
        <v>297</v>
      </c>
      <c r="D12" s="2" t="s">
        <v>39</v>
      </c>
      <c r="E12" s="2" t="s">
        <v>106</v>
      </c>
      <c r="F12" s="2">
        <v>5.9</v>
      </c>
      <c r="G12" s="2">
        <v>403</v>
      </c>
      <c r="H12" s="2">
        <v>93</v>
      </c>
      <c r="I12" s="2">
        <v>54</v>
      </c>
      <c r="J12" s="2" t="s">
        <v>94</v>
      </c>
      <c r="K12" s="2">
        <v>116</v>
      </c>
      <c r="L12" s="2" t="s">
        <v>94</v>
      </c>
      <c r="M12" s="2">
        <v>0</v>
      </c>
    </row>
    <row r="13" spans="1:13" ht="30" customHeight="1">
      <c r="A13" s="14" t="s">
        <v>21</v>
      </c>
      <c r="B13" s="2" t="s">
        <v>40</v>
      </c>
      <c r="C13" s="2">
        <v>286</v>
      </c>
      <c r="D13" s="2" t="s">
        <v>38</v>
      </c>
      <c r="E13" s="2" t="s">
        <v>104</v>
      </c>
      <c r="F13" s="36">
        <v>5.64</v>
      </c>
      <c r="G13" s="8">
        <v>338</v>
      </c>
      <c r="H13" s="8">
        <v>138</v>
      </c>
      <c r="I13" s="2">
        <v>32</v>
      </c>
      <c r="J13" s="2" t="s">
        <v>99</v>
      </c>
      <c r="K13" s="2">
        <v>71</v>
      </c>
      <c r="L13" s="2" t="s">
        <v>99</v>
      </c>
      <c r="M13" s="2" t="s">
        <v>111</v>
      </c>
    </row>
    <row r="14" spans="1:13" ht="27" customHeight="1">
      <c r="A14" s="33" t="s">
        <v>58</v>
      </c>
      <c r="B14" s="2" t="s">
        <v>40</v>
      </c>
      <c r="C14" s="2">
        <v>178</v>
      </c>
      <c r="D14" s="2" t="s">
        <v>38</v>
      </c>
      <c r="E14" s="2" t="s">
        <v>104</v>
      </c>
      <c r="F14" s="8">
        <v>5.8</v>
      </c>
      <c r="G14" s="8">
        <v>196</v>
      </c>
      <c r="H14" s="8">
        <v>86</v>
      </c>
      <c r="I14" s="2">
        <v>17</v>
      </c>
      <c r="J14" s="2" t="s">
        <v>98</v>
      </c>
      <c r="K14" s="2">
        <v>56</v>
      </c>
      <c r="L14" s="2" t="s">
        <v>96</v>
      </c>
      <c r="M14" s="2" t="s">
        <v>112</v>
      </c>
    </row>
    <row r="15" spans="1:13" ht="12.75" customHeight="1">
      <c r="A15" s="101" t="s">
        <v>22</v>
      </c>
      <c r="B15" s="57" t="s">
        <v>40</v>
      </c>
      <c r="C15" s="57">
        <v>205</v>
      </c>
      <c r="D15" s="84" t="s">
        <v>38</v>
      </c>
      <c r="E15" s="2" t="s">
        <v>103</v>
      </c>
      <c r="F15" s="103">
        <v>5.69</v>
      </c>
      <c r="G15" s="50">
        <v>31</v>
      </c>
      <c r="H15" s="50">
        <v>34</v>
      </c>
      <c r="I15" s="57">
        <v>26</v>
      </c>
      <c r="J15" s="57" t="s">
        <v>99</v>
      </c>
      <c r="K15" s="57">
        <v>86</v>
      </c>
      <c r="L15" s="57" t="s">
        <v>95</v>
      </c>
      <c r="M15" s="2" t="s">
        <v>34</v>
      </c>
    </row>
    <row r="16" spans="1:13" ht="12.75" customHeight="1">
      <c r="A16" s="102"/>
      <c r="B16" s="58"/>
      <c r="C16" s="58"/>
      <c r="D16" s="85"/>
      <c r="E16" s="12" t="s">
        <v>105</v>
      </c>
      <c r="F16" s="104"/>
      <c r="G16" s="52"/>
      <c r="H16" s="52"/>
      <c r="I16" s="58"/>
      <c r="J16" s="58"/>
      <c r="K16" s="58"/>
      <c r="L16" s="58"/>
      <c r="M16" s="2" t="s">
        <v>110</v>
      </c>
    </row>
    <row r="17" spans="1:13" ht="25.5" customHeight="1">
      <c r="A17" s="13" t="s">
        <v>37</v>
      </c>
      <c r="B17" s="2" t="s">
        <v>28</v>
      </c>
      <c r="C17" s="2">
        <v>97</v>
      </c>
      <c r="D17" s="2" t="s">
        <v>39</v>
      </c>
      <c r="E17" s="2" t="s">
        <v>106</v>
      </c>
      <c r="F17" s="2">
        <v>6.9</v>
      </c>
      <c r="G17" s="2">
        <v>520</v>
      </c>
      <c r="H17" s="2">
        <v>85</v>
      </c>
      <c r="I17" s="2">
        <v>15</v>
      </c>
      <c r="J17" s="2" t="s">
        <v>97</v>
      </c>
      <c r="K17" s="2">
        <v>45</v>
      </c>
      <c r="L17" s="2" t="s">
        <v>98</v>
      </c>
      <c r="M17" s="2">
        <v>55</v>
      </c>
    </row>
    <row r="18" spans="1:13" s="7" customFormat="1" ht="24" customHeight="1">
      <c r="A18" s="13" t="s">
        <v>23</v>
      </c>
      <c r="B18" s="2" t="s">
        <v>28</v>
      </c>
      <c r="C18" s="2">
        <v>332</v>
      </c>
      <c r="D18" s="2" t="s">
        <v>59</v>
      </c>
      <c r="E18" s="2" t="s">
        <v>104</v>
      </c>
      <c r="F18" s="9">
        <v>4.71</v>
      </c>
      <c r="G18" s="11">
        <v>198</v>
      </c>
      <c r="H18" s="2">
        <v>182</v>
      </c>
      <c r="I18" s="2">
        <v>33</v>
      </c>
      <c r="J18" s="2" t="s">
        <v>99</v>
      </c>
      <c r="K18" s="2">
        <v>62</v>
      </c>
      <c r="L18" s="2" t="s">
        <v>99</v>
      </c>
      <c r="M18" s="2" t="s">
        <v>111</v>
      </c>
    </row>
    <row r="19" spans="1:13" s="7" customFormat="1" ht="14.25" customHeight="1">
      <c r="A19" s="101" t="s">
        <v>24</v>
      </c>
      <c r="B19" s="57" t="s">
        <v>40</v>
      </c>
      <c r="C19" s="57">
        <v>1023</v>
      </c>
      <c r="D19" s="84" t="s">
        <v>38</v>
      </c>
      <c r="E19" s="2" t="s">
        <v>105</v>
      </c>
      <c r="F19" s="46">
        <v>6.62</v>
      </c>
      <c r="G19" s="48">
        <v>391</v>
      </c>
      <c r="H19" s="57">
        <v>178</v>
      </c>
      <c r="I19" s="57">
        <v>64</v>
      </c>
      <c r="J19" s="57" t="s">
        <v>94</v>
      </c>
      <c r="K19" s="57">
        <v>175</v>
      </c>
      <c r="L19" s="57" t="s">
        <v>94</v>
      </c>
      <c r="M19" s="2">
        <v>35</v>
      </c>
    </row>
    <row r="20" spans="1:13" ht="14.25" customHeight="1">
      <c r="A20" s="102"/>
      <c r="B20" s="58"/>
      <c r="C20" s="58"/>
      <c r="D20" s="85"/>
      <c r="E20" s="12" t="s">
        <v>104</v>
      </c>
      <c r="F20" s="47"/>
      <c r="G20" s="49"/>
      <c r="H20" s="58"/>
      <c r="I20" s="58"/>
      <c r="J20" s="58"/>
      <c r="K20" s="58"/>
      <c r="L20" s="58"/>
      <c r="M20" s="2" t="s">
        <v>110</v>
      </c>
    </row>
    <row r="21" spans="1:13" ht="24.75" customHeight="1">
      <c r="A21" s="14" t="s">
        <v>25</v>
      </c>
      <c r="B21" s="2" t="s">
        <v>42</v>
      </c>
      <c r="C21" s="2">
        <v>190</v>
      </c>
      <c r="D21" s="2" t="s">
        <v>39</v>
      </c>
      <c r="E21" s="2" t="s">
        <v>106</v>
      </c>
      <c r="F21" s="36">
        <v>7.19</v>
      </c>
      <c r="G21" s="8">
        <v>519</v>
      </c>
      <c r="H21" s="8">
        <v>26</v>
      </c>
      <c r="I21" s="2">
        <v>59</v>
      </c>
      <c r="J21" s="2" t="s">
        <v>94</v>
      </c>
      <c r="K21" s="2">
        <v>105</v>
      </c>
      <c r="L21" s="2" t="s">
        <v>94</v>
      </c>
      <c r="M21" s="2">
        <v>0</v>
      </c>
    </row>
    <row r="22" spans="1:13" ht="25.5" customHeight="1">
      <c r="A22" s="23" t="s">
        <v>26</v>
      </c>
      <c r="B22" s="17" t="s">
        <v>20</v>
      </c>
      <c r="C22" s="17">
        <v>112</v>
      </c>
      <c r="D22" s="2" t="s">
        <v>38</v>
      </c>
      <c r="E22" s="2" t="s">
        <v>104</v>
      </c>
      <c r="F22" s="2">
        <v>7.5</v>
      </c>
      <c r="G22" s="2">
        <v>202</v>
      </c>
      <c r="H22" s="2">
        <v>152</v>
      </c>
      <c r="I22" s="2">
        <v>180</v>
      </c>
      <c r="J22" s="2" t="s">
        <v>94</v>
      </c>
      <c r="K22" s="2">
        <v>260</v>
      </c>
      <c r="L22" s="2" t="s">
        <v>94</v>
      </c>
      <c r="M22" s="2" t="s">
        <v>110</v>
      </c>
    </row>
    <row r="23" spans="1:13" ht="30" customHeight="1">
      <c r="A23" s="23" t="s">
        <v>27</v>
      </c>
      <c r="B23" s="17" t="s">
        <v>42</v>
      </c>
      <c r="C23" s="2">
        <v>328</v>
      </c>
      <c r="D23" s="2" t="s">
        <v>39</v>
      </c>
      <c r="E23" s="2" t="s">
        <v>106</v>
      </c>
      <c r="F23" s="9">
        <v>6.2</v>
      </c>
      <c r="G23" s="11">
        <v>435</v>
      </c>
      <c r="H23" s="11">
        <v>46</v>
      </c>
      <c r="I23" s="11">
        <v>23</v>
      </c>
      <c r="J23" s="2" t="s">
        <v>96</v>
      </c>
      <c r="K23" s="11">
        <v>61</v>
      </c>
      <c r="L23" s="2" t="s">
        <v>99</v>
      </c>
      <c r="M23" s="2" t="s">
        <v>113</v>
      </c>
    </row>
    <row r="24" spans="1:13" ht="9.75" customHeight="1">
      <c r="A24" s="1">
        <v>1</v>
      </c>
      <c r="B24" s="1">
        <v>2</v>
      </c>
      <c r="C24" s="1">
        <v>3</v>
      </c>
      <c r="D24" s="1">
        <v>4</v>
      </c>
      <c r="E24" s="1">
        <v>5</v>
      </c>
      <c r="F24" s="1">
        <v>6</v>
      </c>
      <c r="G24" s="1">
        <v>7</v>
      </c>
      <c r="H24" s="1">
        <v>8</v>
      </c>
      <c r="I24" s="1">
        <v>9</v>
      </c>
      <c r="J24" s="1">
        <v>10</v>
      </c>
      <c r="K24" s="1">
        <v>11</v>
      </c>
      <c r="L24" s="1">
        <v>12</v>
      </c>
      <c r="M24" s="1">
        <v>13</v>
      </c>
    </row>
    <row r="25" spans="1:13" ht="27.75" customHeight="1">
      <c r="A25" s="13" t="s">
        <v>29</v>
      </c>
      <c r="B25" s="2" t="s">
        <v>46</v>
      </c>
      <c r="C25" s="2">
        <v>421</v>
      </c>
      <c r="D25" s="2" t="s">
        <v>38</v>
      </c>
      <c r="E25" s="2" t="s">
        <v>106</v>
      </c>
      <c r="F25" s="2">
        <v>6.4</v>
      </c>
      <c r="G25" s="2">
        <v>308</v>
      </c>
      <c r="H25" s="2">
        <v>87</v>
      </c>
      <c r="I25" s="2">
        <v>21</v>
      </c>
      <c r="J25" s="2" t="s">
        <v>96</v>
      </c>
      <c r="K25" s="2">
        <v>63</v>
      </c>
      <c r="L25" s="2" t="s">
        <v>99</v>
      </c>
      <c r="M25" s="2" t="s">
        <v>113</v>
      </c>
    </row>
    <row r="26" spans="1:13" ht="22.5" customHeight="1">
      <c r="A26" s="101" t="s">
        <v>62</v>
      </c>
      <c r="B26" s="57" t="s">
        <v>20</v>
      </c>
      <c r="C26" s="2">
        <v>100</v>
      </c>
      <c r="D26" s="2" t="s">
        <v>38</v>
      </c>
      <c r="E26" s="2" t="s">
        <v>103</v>
      </c>
      <c r="F26" s="9">
        <v>5.02</v>
      </c>
      <c r="G26" s="2">
        <v>70</v>
      </c>
      <c r="H26" s="2">
        <v>73</v>
      </c>
      <c r="I26" s="2">
        <v>32</v>
      </c>
      <c r="J26" s="2" t="s">
        <v>99</v>
      </c>
      <c r="K26" s="2">
        <v>95</v>
      </c>
      <c r="L26" s="2" t="s">
        <v>95</v>
      </c>
      <c r="M26" s="2" t="s">
        <v>34</v>
      </c>
    </row>
    <row r="27" spans="1:13" ht="21.75" customHeight="1">
      <c r="A27" s="102"/>
      <c r="B27" s="58"/>
      <c r="C27" s="2">
        <v>95</v>
      </c>
      <c r="D27" s="2" t="s">
        <v>63</v>
      </c>
      <c r="E27" s="2" t="s">
        <v>103</v>
      </c>
      <c r="F27" s="2">
        <v>5.3</v>
      </c>
      <c r="G27" s="2">
        <v>878</v>
      </c>
      <c r="H27" s="2">
        <v>169</v>
      </c>
      <c r="I27" s="2">
        <v>57</v>
      </c>
      <c r="J27" s="2" t="s">
        <v>94</v>
      </c>
      <c r="K27" s="2">
        <v>130</v>
      </c>
      <c r="L27" s="2" t="s">
        <v>94</v>
      </c>
      <c r="M27" s="2">
        <v>25</v>
      </c>
    </row>
    <row r="28" spans="1:13" ht="26.25" customHeight="1">
      <c r="A28" s="13" t="s">
        <v>30</v>
      </c>
      <c r="B28" s="2" t="s">
        <v>20</v>
      </c>
      <c r="C28" s="2">
        <v>112</v>
      </c>
      <c r="D28" s="2" t="s">
        <v>38</v>
      </c>
      <c r="E28" s="2" t="s">
        <v>34</v>
      </c>
      <c r="F28" s="2">
        <v>6.1</v>
      </c>
      <c r="G28" s="2">
        <v>148</v>
      </c>
      <c r="H28" s="2">
        <v>37</v>
      </c>
      <c r="I28" s="2">
        <v>21</v>
      </c>
      <c r="J28" s="2" t="s">
        <v>96</v>
      </c>
      <c r="K28" s="2">
        <v>46</v>
      </c>
      <c r="L28" s="12" t="s">
        <v>96</v>
      </c>
      <c r="M28" s="12">
        <v>45</v>
      </c>
    </row>
    <row r="29" spans="1:13" ht="26.25" customHeight="1">
      <c r="A29" s="14" t="s">
        <v>56</v>
      </c>
      <c r="B29" s="2" t="s">
        <v>115</v>
      </c>
      <c r="C29" s="2">
        <v>722</v>
      </c>
      <c r="D29" s="2" t="s">
        <v>38</v>
      </c>
      <c r="E29" s="2" t="s">
        <v>104</v>
      </c>
      <c r="F29" s="2">
        <v>5.3</v>
      </c>
      <c r="G29" s="2">
        <v>169</v>
      </c>
      <c r="H29" s="2">
        <v>89</v>
      </c>
      <c r="I29" s="2">
        <v>48</v>
      </c>
      <c r="J29" s="2" t="s">
        <v>95</v>
      </c>
      <c r="K29" s="2">
        <v>96</v>
      </c>
      <c r="L29" s="2" t="s">
        <v>95</v>
      </c>
      <c r="M29" s="2" t="s">
        <v>109</v>
      </c>
    </row>
    <row r="30" spans="1:13" s="7" customFormat="1" ht="26.25" customHeight="1">
      <c r="A30" s="23" t="s">
        <v>43</v>
      </c>
      <c r="B30" s="17" t="s">
        <v>46</v>
      </c>
      <c r="C30" s="17">
        <v>884</v>
      </c>
      <c r="D30" s="17" t="s">
        <v>38</v>
      </c>
      <c r="E30" s="17" t="s">
        <v>104</v>
      </c>
      <c r="F30" s="35">
        <v>5.6</v>
      </c>
      <c r="G30" s="17">
        <v>120</v>
      </c>
      <c r="H30" s="17">
        <v>81</v>
      </c>
      <c r="I30" s="17">
        <v>41</v>
      </c>
      <c r="J30" s="17" t="s">
        <v>95</v>
      </c>
      <c r="K30" s="17">
        <v>116</v>
      </c>
      <c r="L30" s="17" t="s">
        <v>94</v>
      </c>
      <c r="M30" s="17">
        <v>25</v>
      </c>
    </row>
    <row r="31" spans="1:13" s="7" customFormat="1" ht="12.75" customHeight="1">
      <c r="A31" s="101" t="s">
        <v>31</v>
      </c>
      <c r="B31" s="57" t="s">
        <v>49</v>
      </c>
      <c r="C31" s="57">
        <v>203</v>
      </c>
      <c r="D31" s="57" t="s">
        <v>38</v>
      </c>
      <c r="E31" s="17" t="s">
        <v>103</v>
      </c>
      <c r="F31" s="46">
        <v>6.3</v>
      </c>
      <c r="G31" s="57">
        <v>378</v>
      </c>
      <c r="H31" s="57">
        <v>180</v>
      </c>
      <c r="I31" s="57">
        <v>64</v>
      </c>
      <c r="J31" s="57" t="s">
        <v>94</v>
      </c>
      <c r="K31" s="57">
        <v>165</v>
      </c>
      <c r="L31" s="57" t="s">
        <v>94</v>
      </c>
      <c r="M31" s="17">
        <v>25</v>
      </c>
    </row>
    <row r="32" spans="1:13" ht="14.25" customHeight="1">
      <c r="A32" s="102"/>
      <c r="B32" s="58"/>
      <c r="C32" s="58"/>
      <c r="D32" s="58"/>
      <c r="E32" s="2" t="s">
        <v>105</v>
      </c>
      <c r="F32" s="47"/>
      <c r="G32" s="58"/>
      <c r="H32" s="58"/>
      <c r="I32" s="58"/>
      <c r="J32" s="58"/>
      <c r="K32" s="58"/>
      <c r="L32" s="58"/>
      <c r="M32" s="2">
        <v>35</v>
      </c>
    </row>
    <row r="33" spans="1:13" ht="14.25" customHeight="1">
      <c r="A33" s="101" t="s">
        <v>41</v>
      </c>
      <c r="B33" s="57" t="s">
        <v>20</v>
      </c>
      <c r="C33" s="57">
        <v>170</v>
      </c>
      <c r="D33" s="57" t="s">
        <v>38</v>
      </c>
      <c r="E33" s="2" t="s">
        <v>103</v>
      </c>
      <c r="F33" s="46">
        <v>6.3</v>
      </c>
      <c r="G33" s="57">
        <v>353</v>
      </c>
      <c r="H33" s="57">
        <v>168</v>
      </c>
      <c r="I33" s="57">
        <v>93</v>
      </c>
      <c r="J33" s="57" t="s">
        <v>94</v>
      </c>
      <c r="K33" s="57">
        <v>200</v>
      </c>
      <c r="L33" s="57" t="s">
        <v>94</v>
      </c>
      <c r="M33" s="2">
        <v>25</v>
      </c>
    </row>
    <row r="34" spans="1:13" s="7" customFormat="1" ht="14.25" customHeight="1">
      <c r="A34" s="102"/>
      <c r="B34" s="58"/>
      <c r="C34" s="58"/>
      <c r="D34" s="58"/>
      <c r="E34" s="2" t="s">
        <v>105</v>
      </c>
      <c r="F34" s="47"/>
      <c r="G34" s="58"/>
      <c r="H34" s="58"/>
      <c r="I34" s="58"/>
      <c r="J34" s="58"/>
      <c r="K34" s="58"/>
      <c r="L34" s="58"/>
      <c r="M34" s="2">
        <v>35</v>
      </c>
    </row>
    <row r="35" spans="1:13" s="3" customFormat="1" ht="21" customHeight="1">
      <c r="A35" s="100" t="s">
        <v>93</v>
      </c>
      <c r="B35" s="100"/>
      <c r="C35" s="1">
        <f>SUM(C9:C23,C25:C33)</f>
        <v>6191</v>
      </c>
      <c r="D35" s="42"/>
      <c r="E35" s="1" t="s">
        <v>105</v>
      </c>
      <c r="F35" s="20">
        <v>5.9</v>
      </c>
      <c r="G35" s="21">
        <v>287</v>
      </c>
      <c r="H35" s="21">
        <v>119</v>
      </c>
      <c r="I35" s="21">
        <v>45</v>
      </c>
      <c r="J35" s="20" t="s">
        <v>94</v>
      </c>
      <c r="K35" s="21">
        <v>113</v>
      </c>
      <c r="L35" s="20" t="s">
        <v>94</v>
      </c>
      <c r="M35" s="21">
        <v>35</v>
      </c>
    </row>
    <row r="36" spans="1:13" ht="21" customHeight="1">
      <c r="A36" s="76" t="s">
        <v>32</v>
      </c>
      <c r="B36" s="76"/>
      <c r="C36" s="14"/>
      <c r="D36" s="14"/>
      <c r="E36" s="16"/>
      <c r="F36" s="2" t="s">
        <v>33</v>
      </c>
      <c r="G36" s="2" t="s">
        <v>53</v>
      </c>
      <c r="H36" s="2" t="s">
        <v>54</v>
      </c>
      <c r="I36" s="2" t="s">
        <v>34</v>
      </c>
      <c r="J36" s="2"/>
      <c r="K36" s="2" t="s">
        <v>35</v>
      </c>
      <c r="L36" s="2"/>
      <c r="M36" s="2"/>
    </row>
  </sheetData>
  <mergeCells count="62">
    <mergeCell ref="I33:I34"/>
    <mergeCell ref="J33:J34"/>
    <mergeCell ref="K33:K34"/>
    <mergeCell ref="L33:L34"/>
    <mergeCell ref="J31:J32"/>
    <mergeCell ref="K31:K32"/>
    <mergeCell ref="L31:L32"/>
    <mergeCell ref="A33:A34"/>
    <mergeCell ref="B33:B34"/>
    <mergeCell ref="C33:C34"/>
    <mergeCell ref="D33:D34"/>
    <mergeCell ref="F33:F34"/>
    <mergeCell ref="G33:G34"/>
    <mergeCell ref="H33:H34"/>
    <mergeCell ref="K19:K20"/>
    <mergeCell ref="L19:L20"/>
    <mergeCell ref="A31:A32"/>
    <mergeCell ref="B31:B32"/>
    <mergeCell ref="C31:C32"/>
    <mergeCell ref="D31:D32"/>
    <mergeCell ref="F31:F32"/>
    <mergeCell ref="G31:G32"/>
    <mergeCell ref="H31:H32"/>
    <mergeCell ref="I31:I32"/>
    <mergeCell ref="L15:L16"/>
    <mergeCell ref="A19:A20"/>
    <mergeCell ref="B19:B20"/>
    <mergeCell ref="C19:C20"/>
    <mergeCell ref="D19:D20"/>
    <mergeCell ref="F19:F20"/>
    <mergeCell ref="G19:G20"/>
    <mergeCell ref="H19:H20"/>
    <mergeCell ref="I19:I20"/>
    <mergeCell ref="J19:J20"/>
    <mergeCell ref="H15:H16"/>
    <mergeCell ref="I15:I16"/>
    <mergeCell ref="J15:J16"/>
    <mergeCell ref="K15:K16"/>
    <mergeCell ref="C15:C16"/>
    <mergeCell ref="D15:D16"/>
    <mergeCell ref="F15:F16"/>
    <mergeCell ref="G15:G16"/>
    <mergeCell ref="C4:C7"/>
    <mergeCell ref="D4:D7"/>
    <mergeCell ref="A36:B36"/>
    <mergeCell ref="A35:B35"/>
    <mergeCell ref="A26:A27"/>
    <mergeCell ref="B26:B27"/>
    <mergeCell ref="A10:A11"/>
    <mergeCell ref="B10:B11"/>
    <mergeCell ref="A15:A16"/>
    <mergeCell ref="B15:B16"/>
    <mergeCell ref="L1:M1"/>
    <mergeCell ref="A2:M2"/>
    <mergeCell ref="A3:M3"/>
    <mergeCell ref="A4:A7"/>
    <mergeCell ref="B4:B7"/>
    <mergeCell ref="E4:E7"/>
    <mergeCell ref="F4:H5"/>
    <mergeCell ref="M4:M7"/>
    <mergeCell ref="I4:L5"/>
    <mergeCell ref="G7:H7"/>
  </mergeCells>
  <printOptions/>
  <pageMargins left="0.75" right="0.75" top="1" bottom="1" header="0.5" footer="0.5"/>
  <pageSetup horizontalDpi="600" verticalDpi="600" orientation="landscape" paperSize="9" scale="94" r:id="rId1"/>
  <rowBreaks count="1" manualBreakCount="1">
    <brk id="2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Агрохимрадиология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OEM User</cp:lastModifiedBy>
  <cp:lastPrinted>2018-07-18T11:12:07Z</cp:lastPrinted>
  <dcterms:created xsi:type="dcterms:W3CDTF">2009-12-10T11:18:29Z</dcterms:created>
  <dcterms:modified xsi:type="dcterms:W3CDTF">2019-02-14T06:34:24Z</dcterms:modified>
  <cp:category/>
  <cp:version/>
  <cp:contentType/>
  <cp:contentStatus/>
</cp:coreProperties>
</file>